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Data" sheetId="1" r:id="rId1"/>
  </sheets>
  <definedNames>
    <definedName name="_xlnm._FilterDatabase" localSheetId="0" hidden="1">'Data'!$A$1:$AI$251</definedName>
  </definedNames>
  <calcPr fullCalcOnLoad="1"/>
</workbook>
</file>

<file path=xl/sharedStrings.xml><?xml version="1.0" encoding="utf-8"?>
<sst xmlns="http://schemas.openxmlformats.org/spreadsheetml/2006/main" count="3503" uniqueCount="1941">
  <si>
    <t>Installments - 6 monthly@$273.48/Dec pmt rec'd</t>
  </si>
  <si>
    <t>Suit instituted</t>
  </si>
  <si>
    <t>Return to be filed w/Court by 1/8/08</t>
  </si>
  <si>
    <t>Title Search Received</t>
  </si>
  <si>
    <t>339 Whalley Ave, New Haven</t>
  </si>
  <si>
    <t>341 Whalley Ave, New Haven, CT  06511</t>
  </si>
  <si>
    <t>6660-0231-4101</t>
  </si>
  <si>
    <t>Inverat LLC</t>
  </si>
  <si>
    <t>40 Greenwood St, New Haven</t>
  </si>
  <si>
    <t>6280-0160-0401</t>
  </si>
  <si>
    <t>Geraldine Ratchford</t>
  </si>
  <si>
    <t>282 Ashmun St, New Haven</t>
  </si>
  <si>
    <t>282 Ashmun St, New Haven, CT  06511</t>
  </si>
  <si>
    <t>6345-0062-3001</t>
  </si>
  <si>
    <t>Terry Lyn Weston</t>
  </si>
  <si>
    <t>904-06 Elm St, New Haven</t>
  </si>
  <si>
    <t>904 Elm St, New Haven</t>
  </si>
  <si>
    <t>904 Elm St, New Haven, CT  06511</t>
  </si>
  <si>
    <t>6660-0277-2001</t>
  </si>
  <si>
    <t>Homestead Properties LLC</t>
  </si>
  <si>
    <t>41-43 Orchard St, New Haven</t>
  </si>
  <si>
    <t>41 Orchard St, New Haven</t>
  </si>
  <si>
    <t>3190 Whitbey Ave Bld 4, Hamden, CT  06518</t>
  </si>
  <si>
    <t>6675-0414-2701</t>
  </si>
  <si>
    <t>Pending</t>
  </si>
  <si>
    <t>09/24/07,10/22/07</t>
  </si>
  <si>
    <t>Joseph Arcadipane</t>
  </si>
  <si>
    <t>277 Davenport Ave, New Haven</t>
  </si>
  <si>
    <t>279 Davenport Ave, New Haven, CT  06519</t>
  </si>
  <si>
    <t>6760-0221-4201</t>
  </si>
  <si>
    <t>216-18 Spring St, New Haven</t>
  </si>
  <si>
    <t>216 Spring St, New Haven</t>
  </si>
  <si>
    <t>99 Cannon St, Hamden, CT  06518</t>
  </si>
  <si>
    <t>Alias Tax Warrant</t>
  </si>
  <si>
    <t>96 Woolsey St, New Haven, CT  06513-3719</t>
  </si>
  <si>
    <t xml:space="preserve">French Speaking Baptist                                </t>
  </si>
  <si>
    <t>32-34 Vine St, New Haven</t>
  </si>
  <si>
    <t>324 Legion Ave, New Haven, CT  06519-5520</t>
  </si>
  <si>
    <t xml:space="preserve">Mae H O'Bryan                                          </t>
  </si>
  <si>
    <t>83 Elliott St, New Haven</t>
  </si>
  <si>
    <t>83 Elliott St, New Haven, CT  06519-5503</t>
  </si>
  <si>
    <t xml:space="preserve">Lynn Lafrazier                                         </t>
  </si>
  <si>
    <t>189 Sherman Ave, New Haven</t>
  </si>
  <si>
    <t>41 Sherman Ct, New Haven, CT  06511-4303</t>
  </si>
  <si>
    <t xml:space="preserve">Albert E Coles                                         </t>
  </si>
  <si>
    <t>304-06 Goffe St, New Haven</t>
  </si>
  <si>
    <t>308 Goffe St, New Haven, CT  06511-3303</t>
  </si>
  <si>
    <t>33 Webb St, Hamden</t>
  </si>
  <si>
    <t>33 Webb St, Hamden, CT  06517-3924</t>
  </si>
  <si>
    <t>20 Wadsworth St, Hamden</t>
  </si>
  <si>
    <t>20 Wadsworth St, Hamden, CT  06517-3239</t>
  </si>
  <si>
    <t xml:space="preserve">Betty Marks                                            </t>
  </si>
  <si>
    <t>188 Thompson St, New Haven</t>
  </si>
  <si>
    <t>6820 Belle Meade Rd, Horn Lake, MS  38637-1004</t>
  </si>
  <si>
    <t xml:space="preserve">Virginia Candelario                                    </t>
  </si>
  <si>
    <t>55 Chambers St, New Haven</t>
  </si>
  <si>
    <t>55 Chambers St, New Haven, CT  06513-3914</t>
  </si>
  <si>
    <t xml:space="preserve">Elaine E Flemister                                     </t>
  </si>
  <si>
    <t>48 Huntington Ave, New Haven</t>
  </si>
  <si>
    <t>48 Huntington Ave, New Haven, CT  06512-2624</t>
  </si>
  <si>
    <t xml:space="preserve">Joseph Vidro                                           </t>
  </si>
  <si>
    <t>07/13//07</t>
  </si>
  <si>
    <t>File Removed</t>
  </si>
  <si>
    <t>Tax Foreclosure - Bad Debt Write-Off</t>
  </si>
  <si>
    <t>Still owes attorney fees</t>
  </si>
  <si>
    <t>White, Eleanor</t>
  </si>
  <si>
    <t>6130-0231-1901</t>
  </si>
  <si>
    <t>Harris, Maurice</t>
  </si>
  <si>
    <t>5730-0037-1101</t>
  </si>
  <si>
    <t>Attaway, Lila</t>
  </si>
  <si>
    <t>6160-0145-2501</t>
  </si>
  <si>
    <t>Terrone, Vincent</t>
  </si>
  <si>
    <t>5775-0216-3601</t>
  </si>
  <si>
    <t>Jennings-Brown, Barbara</t>
  </si>
  <si>
    <t>6775-0077-1601</t>
  </si>
  <si>
    <t>Resourceful Properties, LLC</t>
  </si>
  <si>
    <t>5860-0163-2701</t>
  </si>
  <si>
    <t>Luciano, Nelson &amp; Angela</t>
  </si>
  <si>
    <t>6815-0252-6401</t>
  </si>
  <si>
    <t>Sims, Michael</t>
  </si>
  <si>
    <t>6175-0351-4301</t>
  </si>
  <si>
    <t>Gray, Edna</t>
  </si>
  <si>
    <t>6730-0141-6101</t>
  </si>
  <si>
    <t>Blue, Edie &amp; Ella</t>
  </si>
  <si>
    <t>6215-0270-2701</t>
  </si>
  <si>
    <t>12/31/89 -NG past 15 yrs</t>
  </si>
  <si>
    <t>6215-0270-3501</t>
  </si>
  <si>
    <t>6215-0270-4301</t>
  </si>
  <si>
    <t>Gyamfi, Kojo &amp; Helen</t>
  </si>
  <si>
    <t>5945-0399-1401</t>
  </si>
  <si>
    <t>Brown, Samuel</t>
  </si>
  <si>
    <t>6730-0189-1501</t>
  </si>
  <si>
    <t>BHP Assoc Ltd Ptrn</t>
  </si>
  <si>
    <t>6660-0381-1501</t>
  </si>
  <si>
    <t>DJM Enterprises, Inc.</t>
  </si>
  <si>
    <t>6260-0256-3701</t>
  </si>
  <si>
    <t>6660-0370-1801</t>
  </si>
  <si>
    <t>6660-0379-1901</t>
  </si>
  <si>
    <t>Renaissance Hill Ltd Ptrn</t>
  </si>
  <si>
    <t>6675-0425-1601</t>
  </si>
  <si>
    <t>6715-0404-1301</t>
  </si>
  <si>
    <t>6715-0255-2101</t>
  </si>
  <si>
    <t>6715-0412-1301</t>
  </si>
  <si>
    <t>6715-0341-3501</t>
  </si>
  <si>
    <t>Kelly, James Sr. &amp; Grace</t>
  </si>
  <si>
    <t>0745-0019-1701</t>
  </si>
  <si>
    <t>Oddo, Ronald W. &amp; Jean M.</t>
  </si>
  <si>
    <t>0780-0131-0801</t>
  </si>
  <si>
    <t>Kallay, Charles Jr.</t>
  </si>
  <si>
    <t>0880-0008-0701</t>
  </si>
  <si>
    <t>Harris, Lloyd &amp; Wanda</t>
  </si>
  <si>
    <t>0930-0242-1101</t>
  </si>
  <si>
    <t>Boland, Brian</t>
  </si>
  <si>
    <t>Partial pmt</t>
  </si>
  <si>
    <t>owes $425.00 legal fees/pmt sent to Lockbox</t>
  </si>
  <si>
    <t>0960-0015-1901</t>
  </si>
  <si>
    <t>Simmons, Ervin, Jr. &amp; Cassandra</t>
  </si>
  <si>
    <t>0975-0243-1601</t>
  </si>
  <si>
    <t>Fuentes, Marco A.</t>
  </si>
  <si>
    <t>1030-0281-2801</t>
  </si>
  <si>
    <t>Campbell, Vincent &amp; Nellie</t>
  </si>
  <si>
    <t>1060-0143-3701</t>
  </si>
  <si>
    <t>Sciongay, Eugene &amp; Luanne</t>
  </si>
  <si>
    <t>1060-0179-3401</t>
  </si>
  <si>
    <t>Lane, Sara</t>
  </si>
  <si>
    <t>1060-0256-1401</t>
  </si>
  <si>
    <t>Village West Ltd Ptrn</t>
  </si>
  <si>
    <t>6215-0357-1501</t>
  </si>
  <si>
    <t>6215-0356-1601</t>
  </si>
  <si>
    <t>6215-0360-1001</t>
  </si>
  <si>
    <t>6215-0358-1401</t>
  </si>
  <si>
    <t>6215-0359-1301</t>
  </si>
  <si>
    <t>GAB Hill Ltd Prtn</t>
  </si>
  <si>
    <t>6730-0070-7401</t>
  </si>
  <si>
    <t>Collins, Clarence R., Sr.</t>
  </si>
  <si>
    <t>1315-0021-3701</t>
  </si>
  <si>
    <t>Bowen, Arthur &amp; Jean</t>
  </si>
  <si>
    <t>1315-0008-2601</t>
  </si>
  <si>
    <t>Lyn, Gaoffrey</t>
  </si>
  <si>
    <t>1130-0086-3201</t>
  </si>
  <si>
    <t>Toth, Douglas</t>
  </si>
  <si>
    <t>1130-0036-1701</t>
  </si>
  <si>
    <t>Wilson, Gramen &amp; Teresa</t>
  </si>
  <si>
    <t>1115-0123-1001</t>
  </si>
  <si>
    <t>Conn First Capital Corp</t>
  </si>
  <si>
    <t>6560-0107-3501</t>
  </si>
  <si>
    <t>Moody, Sheila</t>
  </si>
  <si>
    <t>1075-0292-1301</t>
  </si>
  <si>
    <t>Sanchez, Hugo H.</t>
  </si>
  <si>
    <t>1145-0266-1101</t>
  </si>
  <si>
    <t>Ministry of Helps</t>
  </si>
  <si>
    <t>1315-0051-4801</t>
  </si>
  <si>
    <t>Phillips, John D.</t>
  </si>
  <si>
    <t>1330-0242-7201</t>
  </si>
  <si>
    <t>Gatison, Mary</t>
  </si>
  <si>
    <t>1345-0222-2001</t>
  </si>
  <si>
    <t>1345-0222-1201</t>
  </si>
  <si>
    <t>Deangelo, James</t>
  </si>
  <si>
    <t>1360-0074-6001</t>
  </si>
  <si>
    <t>Akter, Salina</t>
  </si>
  <si>
    <t>1415-0060-1201</t>
  </si>
  <si>
    <t xml:space="preserve">Haynes, Georgia A. </t>
  </si>
  <si>
    <t>1415-0100-1401</t>
  </si>
  <si>
    <t>Klimczak, Michele</t>
  </si>
  <si>
    <t>1445-0093-1701</t>
  </si>
  <si>
    <t>Torres, Joel</t>
  </si>
  <si>
    <t>5730-0216-1401</t>
  </si>
  <si>
    <t>Cedar Hill Apts</t>
  </si>
  <si>
    <t>5945-0233-2201</t>
  </si>
  <si>
    <t>Collinge, Mark</t>
  </si>
  <si>
    <t>0575-0063-3301</t>
  </si>
  <si>
    <t>Gold Raven Prop,LLC</t>
  </si>
  <si>
    <t>6375-0225-1101</t>
  </si>
  <si>
    <t>6375-0226-1001</t>
  </si>
  <si>
    <t>Westrock Health Care Assoc</t>
  </si>
  <si>
    <t>7015-0085-3001</t>
  </si>
  <si>
    <t>McGrath, Jack &amp; Barbara</t>
  </si>
  <si>
    <t>5615-0154-1801</t>
  </si>
  <si>
    <t>McKennis, Marcell &amp; Rema</t>
  </si>
  <si>
    <t>1060-0018-1301</t>
  </si>
  <si>
    <t xml:space="preserve">Mohsen, Alyhussein </t>
  </si>
  <si>
    <t>5730-0024-1601</t>
  </si>
  <si>
    <t>Perrotti, Anthony</t>
  </si>
  <si>
    <t xml:space="preserve">90 River St LLC                                        </t>
  </si>
  <si>
    <t xml:space="preserve">D &amp; A Restaurant Entp LLC                              </t>
  </si>
  <si>
    <t xml:space="preserve">1411 Chapel St Assoc LLC                               </t>
  </si>
  <si>
    <t xml:space="preserve">308 Dixwell Ave LLC                                    </t>
  </si>
  <si>
    <t xml:space="preserve">La Homes LLC                                           </t>
  </si>
  <si>
    <t xml:space="preserve">Suburban Associates LLC                                </t>
  </si>
  <si>
    <t xml:space="preserve">D &amp; D Builders,LLC                                   </t>
  </si>
  <si>
    <t xml:space="preserve">D &amp; D Builders LLC                                  </t>
  </si>
  <si>
    <t xml:space="preserve">Bristol New Haven, LLC                                </t>
  </si>
  <si>
    <t xml:space="preserve">Ottowa Enterprises LLC                                </t>
  </si>
  <si>
    <t xml:space="preserve">H M Investment Group LLC                               </t>
  </si>
  <si>
    <t xml:space="preserve">H M Investment Group LLC                             </t>
  </si>
  <si>
    <t xml:space="preserve">Argent Mortgage LLC                                    </t>
  </si>
  <si>
    <t xml:space="preserve">New Rich Development Co LLC                           </t>
  </si>
  <si>
    <t xml:space="preserve">New Rich Development, LLC                        </t>
  </si>
  <si>
    <t xml:space="preserve">605 Howard Ave Assoc LLC                               </t>
  </si>
  <si>
    <t xml:space="preserve">Ct. Homeworks LLC                                      </t>
  </si>
  <si>
    <t xml:space="preserve">George St Properties LLC                              </t>
  </si>
  <si>
    <t xml:space="preserve">Hillcrest Properties LLC                              </t>
  </si>
  <si>
    <t xml:space="preserve">Gold Raven Prop LLC                                    </t>
  </si>
  <si>
    <t xml:space="preserve">Gold Raven Prop LLC                                  </t>
  </si>
  <si>
    <t>Partial 8/21/07</t>
  </si>
  <si>
    <t>Waiting Marshal's Return</t>
  </si>
  <si>
    <t>Waiting Title Search</t>
  </si>
  <si>
    <t>Payment Plan Entered into</t>
  </si>
  <si>
    <t xml:space="preserve">Helen Gyamfi                                           </t>
  </si>
  <si>
    <t>130-32 Atwater St, New Haven</t>
  </si>
  <si>
    <t>17 Pineview Dr Apt D, Branford, CT  06405-2432</t>
  </si>
  <si>
    <t xml:space="preserve">Samuel D Brown                                         </t>
  </si>
  <si>
    <t>5 Redfield St, New Haven</t>
  </si>
  <si>
    <t>5 Redfield St, New Haven, CT  06519-1207</t>
  </si>
  <si>
    <t xml:space="preserve">Bhp Assoc Ltd Partnership                              </t>
  </si>
  <si>
    <t>56 Auburn St, New Haven</t>
  </si>
  <si>
    <t>300 Whalley Ave Fl 3, New Haven, CT  06511-3142</t>
  </si>
  <si>
    <t xml:space="preserve">Djm Enterprises Inc                                    </t>
  </si>
  <si>
    <t>292-06 Whalley Ave, New Haven</t>
  </si>
  <si>
    <t xml:space="preserve">Bhp Ltd Ptnshp                                         </t>
  </si>
  <si>
    <t>466 Legion Ave, New Haven</t>
  </si>
  <si>
    <t>476 Legion Ave, New Haven</t>
  </si>
  <si>
    <t>Filed Chapter 7 Bankruptcy 10/4/07</t>
  </si>
  <si>
    <t>Payment arrangements</t>
  </si>
  <si>
    <t>Making monthly payments</t>
  </si>
  <si>
    <t>Sale date 2/02/08</t>
  </si>
  <si>
    <t>Bankruptcy Stay</t>
  </si>
  <si>
    <t>Doing motions</t>
  </si>
  <si>
    <t>filed Chapter 13 bankruptcy 9/9/04/Filed appearance with bankruptcy court</t>
  </si>
  <si>
    <t>reclaimed motion for strict foreclosure/had to default Rivera- got atty</t>
  </si>
  <si>
    <t>Cite inInternational Home Improvers -returen date 1/8/08</t>
  </si>
  <si>
    <t xml:space="preserve">Renaissance Hill                                       </t>
  </si>
  <si>
    <t>122 Davenport Ave, New Haven</t>
  </si>
  <si>
    <t>16 Vernon St, New Haven</t>
  </si>
  <si>
    <t>17 Vernon St, New Haven</t>
  </si>
  <si>
    <t>21 Vernon St, New Haven</t>
  </si>
  <si>
    <t>23 Vernon St, New Haven</t>
  </si>
  <si>
    <t>37 Westminster St, Hamden</t>
  </si>
  <si>
    <t>37 Westminster St, Hamden, CT  06518-3348</t>
  </si>
  <si>
    <t>1115 Sherman Ave, Hamden</t>
  </si>
  <si>
    <t>1115 Sherman Ave, Hamden, CT  06514-1321</t>
  </si>
  <si>
    <t>270 Johnson Rd, Hamden</t>
  </si>
  <si>
    <t>270 Johnson Rd, Hamden, CT  06518-1817</t>
  </si>
  <si>
    <t xml:space="preserve">Lloyd Harris                                           </t>
  </si>
  <si>
    <t>Title Address</t>
  </si>
  <si>
    <t>33 Bank St, Hamden</t>
  </si>
  <si>
    <t>33 Bank St, Hamden, CT  06514-3407</t>
  </si>
  <si>
    <t>637 Circular Ave, Hamden</t>
  </si>
  <si>
    <t>637 Circular Ave, Hamden, CT  06514-2722</t>
  </si>
  <si>
    <t>107 Newcastle Dr, Hamden</t>
  </si>
  <si>
    <t>107 Newcastle Dr, Hamden, CT  06514-3311</t>
  </si>
  <si>
    <t>20 William St, Hamden</t>
  </si>
  <si>
    <t>20 William St, Hamden, CT  06514-3925</t>
  </si>
  <si>
    <t>61 Thorpe Dr, Hamden</t>
  </si>
  <si>
    <t>61 Thorpe Dr, Hamden, CT  06514-4509</t>
  </si>
  <si>
    <t>Date Appraisal Ordered</t>
  </si>
  <si>
    <t>94 Brook St, Hamden</t>
  </si>
  <si>
    <t>94 Brook St, Hamden, CT  06514-3803</t>
  </si>
  <si>
    <t>849 Pine Rock Ave, Hamden</t>
  </si>
  <si>
    <t>849 Pine Rock Ave, Hamden, CT  06514-3332</t>
  </si>
  <si>
    <t xml:space="preserve">Village West Lmtd Ptrnshp                              </t>
  </si>
  <si>
    <t>209-19 Division St, New Haven</t>
  </si>
  <si>
    <t>TMG LLC</t>
  </si>
  <si>
    <t>4175-0269-1501</t>
  </si>
  <si>
    <t>Charles &amp; Maria Parker</t>
  </si>
  <si>
    <t>26 Charter Oak Ave, East Haven</t>
  </si>
  <si>
    <t>26 Charter Oak Ave, East Haven, CT  06512</t>
  </si>
  <si>
    <t>East Haven Foreclosure Sale scheduled</t>
  </si>
  <si>
    <t xml:space="preserve">Village West Lmtd Ptrshp                               </t>
  </si>
  <si>
    <t>259 Division St, New Haven</t>
  </si>
  <si>
    <t>150-60 Thompson St, New Haven</t>
  </si>
  <si>
    <t>161-75 Shelton Ave, New Haven</t>
  </si>
  <si>
    <t>138-48 Thompson St, New Haven</t>
  </si>
  <si>
    <t xml:space="preserve">Gab Hill Lmtd Ptnshp                                   </t>
  </si>
  <si>
    <t>672-74 Howard Ave, New Haven</t>
  </si>
  <si>
    <t>293 Goodrich St, Hamden</t>
  </si>
  <si>
    <t>965 Winchester Ave, Hamden, CT  06517-3231</t>
  </si>
  <si>
    <t>38 Edwards St, Hamden</t>
  </si>
  <si>
    <t>84 Stimson Rd, New Haven, CT  06511-1651</t>
  </si>
  <si>
    <t>128 Oberlin Rd, Hamden</t>
  </si>
  <si>
    <t>128 Oberlin Rd, Hamden, CT  06514-4308</t>
  </si>
  <si>
    <t>59 Michael Rd, Hamden</t>
  </si>
  <si>
    <t>59 Michael Rd, Hamden, CT  06514-4504</t>
  </si>
  <si>
    <t>127 Woodin St, Hamden</t>
  </si>
  <si>
    <t>127 Woodin St, Hamden, CT  06514-4407</t>
  </si>
  <si>
    <t xml:space="preserve">Conn First Capital Corp                                </t>
  </si>
  <si>
    <t>39432 Fountain St, New Haven</t>
  </si>
  <si>
    <t xml:space="preserve">Angelo Reyes                                        </t>
  </si>
  <si>
    <t xml:space="preserve">Talmadge Park Health Care                         </t>
  </si>
  <si>
    <t xml:space="preserve">Warner Village Condo Assoc Inc                       </t>
  </si>
  <si>
    <t xml:space="preserve">Bryan Heron                                      </t>
  </si>
  <si>
    <t xml:space="preserve">Saghir Ahmed                                       </t>
  </si>
  <si>
    <t xml:space="preserve">Cisse M Washington                                </t>
  </si>
  <si>
    <t xml:space="preserve">Patrick Wright                                      </t>
  </si>
  <si>
    <t xml:space="preserve">Jason Crowell                                     </t>
  </si>
  <si>
    <t xml:space="preserve">Verneta Mooring                          </t>
  </si>
  <si>
    <t xml:space="preserve">Harvey Gregory                                    </t>
  </si>
  <si>
    <t>Timothy Gunning</t>
  </si>
  <si>
    <t>685 State Street, 2nd Fl, New Haven, CT 06511</t>
  </si>
  <si>
    <t xml:space="preserve">Guy Smith                                       </t>
  </si>
  <si>
    <t xml:space="preserve">Guy Smith                                         </t>
  </si>
  <si>
    <t xml:space="preserve">Guy  Smith                                  </t>
  </si>
  <si>
    <t xml:space="preserve">Invernat Llc                                        </t>
  </si>
  <si>
    <t xml:space="preserve">Raymond Whichard                                     </t>
  </si>
  <si>
    <t xml:space="preserve">James Kelly Sr                                       </t>
  </si>
  <si>
    <t xml:space="preserve">Ronald W Oddo                                        </t>
  </si>
  <si>
    <t xml:space="preserve">Charles Kallay Jr                                   </t>
  </si>
  <si>
    <t xml:space="preserve">Brian Boland                                    </t>
  </si>
  <si>
    <t>169 Davenport Ave, New Haven, CT  06519-1319</t>
  </si>
  <si>
    <t>90 River St, New Haven</t>
  </si>
  <si>
    <t>90 River St, New Haven, CT  06513-4334</t>
  </si>
  <si>
    <t xml:space="preserve">Quinnipiac Gardens Inc                                 </t>
  </si>
  <si>
    <t>1314 Quinnipiac Ave, New Haven</t>
  </si>
  <si>
    <t>19 Howe St Carriage Hou, New Haven, CT  06511-5485</t>
  </si>
  <si>
    <t>1345 Paradise Ave, Hamden, CT  06514</t>
  </si>
  <si>
    <t>360 Amity Rd, Woodbridge</t>
  </si>
  <si>
    <t>360 Amity Rd, Woodbridge, CT  06525</t>
  </si>
  <si>
    <t>665 Foxon Rd, East Haven</t>
  </si>
  <si>
    <t>44 Hamilton Pl, Tarrytown, NY  10591</t>
  </si>
  <si>
    <t>330 Blake St, New Haven</t>
  </si>
  <si>
    <t>330 Blake St, New Haven, CT  06515</t>
  </si>
  <si>
    <t>176 Fitch St, New Haven</t>
  </si>
  <si>
    <t>74 Anthony St, New Haven, CT  06515</t>
  </si>
  <si>
    <t>37 Stevens St, Hamden</t>
  </si>
  <si>
    <t>37 Stevens St, Hamden, CT  06517</t>
  </si>
  <si>
    <t>74 Dwight St, New Haven</t>
  </si>
  <si>
    <t>15 Bank St, Hamden</t>
  </si>
  <si>
    <t>15 Bank St, Hamden, CT  06514</t>
  </si>
  <si>
    <t>1798 State St, Hamden</t>
  </si>
  <si>
    <t>1798 State St, Hamden, CT  06517</t>
  </si>
  <si>
    <t>27 Woodland Ave, East Haven</t>
  </si>
  <si>
    <t>27 Woodland Ave, East Haven, CT  06512</t>
  </si>
  <si>
    <t>388 Coe Ave, East Haven</t>
  </si>
  <si>
    <t>388 Coe Ave, East Haven, CT  06512</t>
  </si>
  <si>
    <t>135 Silver Sands Rd, East Haven</t>
  </si>
  <si>
    <t>150 McClay Ave, East Haven</t>
  </si>
  <si>
    <t>150 McClay Ave, East Haven, CT  06512</t>
  </si>
  <si>
    <t>see above</t>
  </si>
  <si>
    <t>33 Santa Fe Ave, Hamden</t>
  </si>
  <si>
    <t>33 Santa Fe Ave, Hamden, CT  06517</t>
  </si>
  <si>
    <t>195 Braeside Dr, Hamden</t>
  </si>
  <si>
    <t>195 Braeside Dr, Hamden, CT  06514</t>
  </si>
  <si>
    <t>59 Pine St, New Haven</t>
  </si>
  <si>
    <t>20 Fay St, West Haven, CT  06516</t>
  </si>
  <si>
    <t xml:space="preserve"> 12/31/07</t>
  </si>
  <si>
    <t>44 Perry Rd, Hamden</t>
  </si>
  <si>
    <t>44 Perry Rd, Hamden, CT  06514</t>
  </si>
  <si>
    <t>116 Dunbar Ln, Hamden</t>
  </si>
  <si>
    <t>116 Dunbar Ln, Hamden, CT  06514</t>
  </si>
  <si>
    <t>55-57 Beacon St, Hamden, CT  06514</t>
  </si>
  <si>
    <t>112 Pearl Ave, Hamden</t>
  </si>
  <si>
    <t>112 Pearl Ave, Hamden, CT  06514</t>
  </si>
  <si>
    <t>60 Reyna Rd, Hamden</t>
  </si>
  <si>
    <t>60 Reyna Rd, Hamden, CT  06514</t>
  </si>
  <si>
    <t>89 Belden Rd, Hamden</t>
  </si>
  <si>
    <t>89 Belden Rd, Hamden, CT  06514</t>
  </si>
  <si>
    <t>26 Glenbrook Ave, Hamden</t>
  </si>
  <si>
    <t>26 Glenbrook Ave, Hamden, CT  06514</t>
  </si>
  <si>
    <t>84 Burke St, Hamden</t>
  </si>
  <si>
    <t>84 Burke St, Hamden, CT  06514</t>
  </si>
  <si>
    <t>7 Burke St, Hamden</t>
  </si>
  <si>
    <t>7 Burke St, Hamden, CT  06514</t>
  </si>
  <si>
    <t>Closing pending</t>
  </si>
  <si>
    <t>Research pending</t>
  </si>
  <si>
    <t>Publication of forecl complaint</t>
  </si>
  <si>
    <t>Pmt arrangement</t>
  </si>
  <si>
    <t>Judgment of forecl by sale granted.Sale took place. First Mortgage Foreclosing.</t>
  </si>
  <si>
    <t>Motion for judgment filed</t>
  </si>
  <si>
    <t>Defaults filed. Awaiting appraisal.</t>
  </si>
  <si>
    <t>$267.00 per month payment being made</t>
  </si>
  <si>
    <t>Pmt Plan</t>
  </si>
  <si>
    <t>Defaults pending</t>
  </si>
  <si>
    <t>Defaults filed</t>
  </si>
  <si>
    <t>Unable to locate defendant. First order of notice pending in court.</t>
  </si>
  <si>
    <t>Pmt plan</t>
  </si>
  <si>
    <t>Moving on defaults</t>
  </si>
  <si>
    <t xml:space="preserve">AGL Consultants Inc                                    </t>
  </si>
  <si>
    <t>Closing scheduled for 1/14/08</t>
  </si>
  <si>
    <t>In suit</t>
  </si>
  <si>
    <t>Appraisal received. Moving forward toward judgment</t>
  </si>
  <si>
    <t>Defaults granted. Waiting on appraisal</t>
  </si>
  <si>
    <t xml:space="preserve">Cedar Hill Apts Ltd Ptns                               </t>
  </si>
  <si>
    <t>1465 State St, New Haven</t>
  </si>
  <si>
    <t>171 Orange St, New Haven, CT  06510-3111</t>
  </si>
  <si>
    <t>123 Wakefield St, Hamden</t>
  </si>
  <si>
    <t>123 Wakefield St, Hamden, CT  06517-1330</t>
  </si>
  <si>
    <t>882-84 Whalley Ave, New Haven</t>
  </si>
  <si>
    <t>209B Acorn Ln, Stratford, CT  06614-8183</t>
  </si>
  <si>
    <t>886 Whalley Ave, New Haven</t>
  </si>
  <si>
    <t xml:space="preserve">Westrock Health Care Assoc                             </t>
  </si>
  <si>
    <t>34 Level St, New Haven</t>
  </si>
  <si>
    <t>34 Level St, New Haven, CT  06515-1017</t>
  </si>
  <si>
    <t xml:space="preserve">Jack D Mcgrath                                         </t>
  </si>
  <si>
    <t>717 Woodward Ave, New Haven</t>
  </si>
  <si>
    <t>717 Woodward Ave, New Haven, CT  06512-1945</t>
  </si>
  <si>
    <t>219 Belden Rd, Hamden</t>
  </si>
  <si>
    <t>219 Belden Rd, Hamden, CT  06514-3711</t>
  </si>
  <si>
    <t xml:space="preserve">Alyhussein Mohsen                                      </t>
  </si>
  <si>
    <t>83-85 Main Street Anx, New Haven</t>
  </si>
  <si>
    <t>1243-45 Townsend Ave, New Haven</t>
  </si>
  <si>
    <t>142-44 Cedar Hill Ave, New Haven</t>
  </si>
  <si>
    <t>Craig &amp; Vanessa Joyner</t>
  </si>
  <si>
    <t>166 Woodin St, Hamden</t>
  </si>
  <si>
    <t>166 Woodin St, Hamden, CT  06514</t>
  </si>
  <si>
    <t>1175-0150-3901</t>
  </si>
  <si>
    <t>Roosevelt Reede Jr</t>
  </si>
  <si>
    <t>90 W Easton St, Hamden</t>
  </si>
  <si>
    <t>723 Saw Mill Rd, West Haven, CT  06516</t>
  </si>
  <si>
    <t>1315-0078-2101</t>
  </si>
  <si>
    <t>Rodney &amp; Marie Jordan</t>
  </si>
  <si>
    <t>73 Marlboro St, Hamden</t>
  </si>
  <si>
    <t>73 Marlboro St, Hamden, CT  06517</t>
  </si>
  <si>
    <t>1315-0202-2001</t>
  </si>
  <si>
    <t>Loria M Morrison</t>
  </si>
  <si>
    <t>1019 Winchester Ave, Hamden</t>
  </si>
  <si>
    <t>1019 Winchester Ave, Hamden, CT  06517</t>
  </si>
  <si>
    <t>1375-0232-3901</t>
  </si>
  <si>
    <t>Judith B Gordon</t>
  </si>
  <si>
    <t>23 Wood St, Hamden</t>
  </si>
  <si>
    <t>23 Wood St, Hamden, CT  06517</t>
  </si>
  <si>
    <t>1480-0006-1901</t>
  </si>
  <si>
    <t>CF Jams LLC</t>
  </si>
  <si>
    <t>2585 State St, Hamden</t>
  </si>
  <si>
    <t>2581 State St, Hamden</t>
  </si>
  <si>
    <t>2587 State St, Hamden, CT  06517</t>
  </si>
  <si>
    <t>1480-0005-1001</t>
  </si>
  <si>
    <t>2587 State St, Hamden</t>
  </si>
  <si>
    <t>5730-0176-1201</t>
  </si>
  <si>
    <t>52 Farren Avenue Associates</t>
  </si>
  <si>
    <t>60 Farren Ave, New Haven</t>
  </si>
  <si>
    <t>5745-0221-2801</t>
  </si>
  <si>
    <t>Maurince Sherman, Arlene L Gorden</t>
  </si>
  <si>
    <t>374 Lenox St, New Haven</t>
  </si>
  <si>
    <t>374 Lenox St, New Haven, CT  06513</t>
  </si>
  <si>
    <t>5815-0209-2901</t>
  </si>
  <si>
    <t>Wallace Jones</t>
  </si>
  <si>
    <t>1597 Quinnipiac Ave, New Haven</t>
  </si>
  <si>
    <t>1597 Quinnipiac Ave, New Haven, CT  06513</t>
  </si>
  <si>
    <t>5830-0360-1701</t>
  </si>
  <si>
    <t>Carlos Maldonado</t>
  </si>
  <si>
    <t>381 Smith Ave, New Haven</t>
  </si>
  <si>
    <t>381 Smith Ave, New Haven, CT  06513</t>
  </si>
  <si>
    <t>5860-0358-3001</t>
  </si>
  <si>
    <t>13 Lewis St, New Haven</t>
  </si>
  <si>
    <t>5875-0142-6701</t>
  </si>
  <si>
    <t>210-12 Wolcott St, New Haven</t>
  </si>
  <si>
    <t>210 Wolcott St, New Haven</t>
  </si>
  <si>
    <t>4 Oxford Rd #D5, Milford, CT  06460</t>
  </si>
  <si>
    <t>5875-0150-2501</t>
  </si>
  <si>
    <t>127-29 James St, New Haven</t>
  </si>
  <si>
    <t>127 James St, New Haven</t>
  </si>
  <si>
    <t>0975-0229-1401</t>
  </si>
  <si>
    <t>Norman Jr &amp; Lynne Williams</t>
  </si>
  <si>
    <t>229 Gilbert Ave, Hamden</t>
  </si>
  <si>
    <t>229 Gilbert Ave, Hamden, CT  06514</t>
  </si>
  <si>
    <t>5930-0458-3501</t>
  </si>
  <si>
    <t>Nereida Torres</t>
  </si>
  <si>
    <t>422 Blatchley Ave, New Haven</t>
  </si>
  <si>
    <t>422 Blatchley Ave, New Haven, CT  06513</t>
  </si>
  <si>
    <t>5945-0175-1401</t>
  </si>
  <si>
    <t>Filberto Diaz, Sonia Altreche</t>
  </si>
  <si>
    <t>210-12 Lombard St, New Haven</t>
  </si>
  <si>
    <t>210 Lombard St, New Haven</t>
  </si>
  <si>
    <t>212 Lombard St, New Haven, Ct  06513</t>
  </si>
  <si>
    <t>6230-0149-3501</t>
  </si>
  <si>
    <t>Wendell C Harp</t>
  </si>
  <si>
    <t>61 Lake Pl, New Haven</t>
  </si>
  <si>
    <t>6230-0242-3101</t>
  </si>
  <si>
    <t>265-67 Dixwell Ave, New Haven</t>
  </si>
  <si>
    <t>265 Dixwell Ave, New Haven</t>
  </si>
  <si>
    <t>6275-0218-4501</t>
  </si>
  <si>
    <t>Kashif &amp; Pamela Abdul-Karim</t>
  </si>
  <si>
    <t>470 Norton Pkwy, New Haven</t>
  </si>
  <si>
    <t>470 Norton Pkwy, New Haven, CT  06511</t>
  </si>
  <si>
    <t>6315-0277-3701</t>
  </si>
  <si>
    <t>Michael Cooper</t>
  </si>
  <si>
    <t>25 Colony Rd, New Haven</t>
  </si>
  <si>
    <t>25 Colony Rd, New Haven, CT  06511</t>
  </si>
  <si>
    <t>6815-0172-4601</t>
  </si>
  <si>
    <t>Cheryl Pulse</t>
  </si>
  <si>
    <t>205-07 Greenwich Ave, New Haven</t>
  </si>
  <si>
    <t>205 Greenwich Ave, New Haven</t>
  </si>
  <si>
    <t>225 Kohary Dr, New Haven, CT  06515</t>
  </si>
  <si>
    <t>6430-0317-1301</t>
  </si>
  <si>
    <t>Willie &amp; Gwendolyn Richardson</t>
  </si>
  <si>
    <t>37 W Prospect St, New Haven</t>
  </si>
  <si>
    <t>285 Lombard St, New Haven</t>
  </si>
  <si>
    <t>82 Jodi Dr, Meriden, CT  06450</t>
  </si>
  <si>
    <t>126 Cedar Hill Ave, New Haven</t>
  </si>
  <si>
    <t>104 Willowbay Ridge St, Sanford, FL  32771</t>
  </si>
  <si>
    <t>249 Wallace St, New Haven</t>
  </si>
  <si>
    <t>1 Pine Hill Rd, Woodbridge, CT  06525</t>
  </si>
  <si>
    <t>71 Sheldon Ter, New Haven</t>
  </si>
  <si>
    <t>71 Sheldon Ter, New Haven, CT  06511</t>
  </si>
  <si>
    <t>58 Sheldon Ter, New Haven</t>
  </si>
  <si>
    <t>58 Sheldon Ter, New Haven, CT  06511</t>
  </si>
  <si>
    <t>55 Sheffield Ave, New Haven</t>
  </si>
  <si>
    <t>57 Sheffield Ave Fl 2, New Haven, CT  06511</t>
  </si>
  <si>
    <t>505 Huntington St, New Haven</t>
  </si>
  <si>
    <t>505 Huntington St, New Haven, CT  06511</t>
  </si>
  <si>
    <t>347 Newhall St, New Haven</t>
  </si>
  <si>
    <t>347 Newhall St, New Haven, CT  06511</t>
  </si>
  <si>
    <t>223 Bassett St, New Haven</t>
  </si>
  <si>
    <t>52 Fenwick St #1, West Haven, CT  06516</t>
  </si>
  <si>
    <t>499 Dixwell Ave, New Haven</t>
  </si>
  <si>
    <t>101 Earl Ave, Hamden, CT  06514</t>
  </si>
  <si>
    <t>601 Sherman Pkwy, New Haven</t>
  </si>
  <si>
    <t>601 Sherman Pkwy, New Haven, CT  06511</t>
  </si>
  <si>
    <t>27 Townsend St, New Haven</t>
  </si>
  <si>
    <t>27 Townsend St #29, New Haven, CT  06511</t>
  </si>
  <si>
    <t>142 Howe St, New Haven</t>
  </si>
  <si>
    <t>1412 Whitney Ave Apt J3, Hamden, CT  06517</t>
  </si>
  <si>
    <t>92 Carmel St, New Haven</t>
  </si>
  <si>
    <t>92 Carmel St, New Haven, CT  06511</t>
  </si>
  <si>
    <t>86 Hudson St, New Haven</t>
  </si>
  <si>
    <t>1 Kaye Plz Apt F21, Hamden, CT  06514</t>
  </si>
  <si>
    <t>135 Pendleton St, New Haven</t>
  </si>
  <si>
    <t>137 Pendleton St, New Haven, CT  06511</t>
  </si>
  <si>
    <t>17 Hubinger St, New Haven</t>
  </si>
  <si>
    <t>14 Maplecrest Ln, Hamden, CT  06514</t>
  </si>
  <si>
    <t>155 Harper Ave, New Haven</t>
  </si>
  <si>
    <t>18 Truman St, New Haven, CT  06519</t>
  </si>
  <si>
    <t>36 Maplewood Rd, New Haven</t>
  </si>
  <si>
    <t>36 Maplewood Rd, New Haven, CT  06515</t>
  </si>
  <si>
    <t>1222 Whalley Ave, New Haven</t>
  </si>
  <si>
    <t>1222 Whalley Ave, New Haven, CT  06515</t>
  </si>
  <si>
    <t>1150 Chapel St, New Haven</t>
  </si>
  <si>
    <t>1150 Chapel St, New Haven, CT  06511</t>
  </si>
  <si>
    <t>73 Porter St, New Haven</t>
  </si>
  <si>
    <t>73 Porter St, New Haven, CT  06519</t>
  </si>
  <si>
    <t>17 Elliott St, New Haven</t>
  </si>
  <si>
    <t>17 Elliott St, New Haven, CT  06519</t>
  </si>
  <si>
    <t>278 Davenport Ave, New Haven</t>
  </si>
  <si>
    <t>3706 Wildwood St, Yorktown Heights, NY 10598</t>
  </si>
  <si>
    <t>83 Hallock St, New Haven</t>
  </si>
  <si>
    <t>212 Middle Neck Rd Ste 1, Great Neck, NY  11021</t>
  </si>
  <si>
    <t>58 White St, New Haven</t>
  </si>
  <si>
    <t>58 White St, New Haven, CT  06519</t>
  </si>
  <si>
    <t>27 Richmond St, East Haven, CT  06512</t>
  </si>
  <si>
    <t>4115-0303-1601</t>
  </si>
  <si>
    <t>620 Coe Ave LLC</t>
  </si>
  <si>
    <t>620 Coe Ave, East Haven</t>
  </si>
  <si>
    <t>620 Coe Ave, East Haven, CT  06512</t>
  </si>
  <si>
    <t>4145-0282-1501</t>
  </si>
  <si>
    <t>Stephen Russo</t>
  </si>
  <si>
    <t>42 Waldo St, East Haven</t>
  </si>
  <si>
    <t>42 Waldo St, East Haven, CT  06512</t>
  </si>
  <si>
    <t>4175-0282-3401</t>
  </si>
  <si>
    <t>John Vazquez Jr, Claire Vazquez</t>
  </si>
  <si>
    <t>15 Haines St, East Haven</t>
  </si>
  <si>
    <t>15 Haines St, East Haven, CT  06512</t>
  </si>
  <si>
    <t>4215-0067-1101</t>
  </si>
  <si>
    <t>Martin Helland</t>
  </si>
  <si>
    <t>44 Gerrish Ave, East Haven</t>
  </si>
  <si>
    <t>447 Gerrish Ave, East Haven, CT  06512</t>
  </si>
  <si>
    <t>4260-0247-2601</t>
  </si>
  <si>
    <t>Lee C &amp; Dawn M Senberg</t>
  </si>
  <si>
    <t>75 Laurel St, East Haven</t>
  </si>
  <si>
    <t>75 Laurel St, East Haven, CT  06512</t>
  </si>
  <si>
    <t>4280-0141-0301</t>
  </si>
  <si>
    <t>84 Venice Pl, East Haven</t>
  </si>
  <si>
    <t>84 Venice Pl, East Haven, CT  06512</t>
  </si>
  <si>
    <t>Daniel S Esposito, Nancy E Strickland</t>
  </si>
  <si>
    <t>4280-0252-0801</t>
  </si>
  <si>
    <t>Richard &amp; Carol Santora</t>
  </si>
  <si>
    <t>50 Ralphs Ln, East Haven</t>
  </si>
  <si>
    <t>50 Ralphs Ln, East Haven, CT  06512</t>
  </si>
  <si>
    <t>4330-0029-1801</t>
  </si>
  <si>
    <t>Richard Angiollo</t>
  </si>
  <si>
    <t>267 Russo Ave, East Haven</t>
  </si>
  <si>
    <t>267 Russo Ave, East Haven, CT  06513</t>
  </si>
  <si>
    <t>4330-0194-5801</t>
  </si>
  <si>
    <t>Jose &amp; Nancy Rodriguez</t>
  </si>
  <si>
    <t>73 Florence St, East Haven</t>
  </si>
  <si>
    <t>73 Florence St, East Haven, CT  06513</t>
  </si>
  <si>
    <t xml:space="preserve">Abubakar Osumah                                        </t>
  </si>
  <si>
    <t>121-23 Orchard St, New Haven</t>
  </si>
  <si>
    <t>141 Hemlock St, West Haven, CT  06516-1227</t>
  </si>
  <si>
    <t xml:space="preserve">Anthony Perrotti                                       </t>
  </si>
  <si>
    <t>257 Grand Ave, New Haven</t>
  </si>
  <si>
    <t>4 Oxford Rd Ste D5, Milford, CT  06460-3851</t>
  </si>
  <si>
    <t xml:space="preserve">Sara Thomas                                            </t>
  </si>
  <si>
    <t>120-22 Pendleton St, New Haven</t>
  </si>
  <si>
    <t>120 Pendleton St, New Haven, CT  06511-2926</t>
  </si>
  <si>
    <t xml:space="preserve">Manuel Sari                                            </t>
  </si>
  <si>
    <t>258 Lloyd St, New Haven</t>
  </si>
  <si>
    <t>258 Lloyd St, New Haven, CT  06513-3529</t>
  </si>
  <si>
    <t xml:space="preserve">Sidney Rush                                            </t>
  </si>
  <si>
    <t>124 Carmel St, New Haven</t>
  </si>
  <si>
    <t>124 Carmel St, New Haven, CT  06511-3104</t>
  </si>
  <si>
    <t xml:space="preserve">Fernando L Hernandez                                   </t>
  </si>
  <si>
    <t>90 Cedar St, New Haven</t>
  </si>
  <si>
    <t>90 Cedar St, New Haven, CT  06519-2317</t>
  </si>
  <si>
    <t>Supplemental Jdt motion heard by court 9/10/07</t>
  </si>
  <si>
    <t>In Suit</t>
  </si>
  <si>
    <t>Suit Instituted-will piggyback on lenders forecl &amp; get pd @ sale</t>
  </si>
  <si>
    <t xml:space="preserve">James A Hyatt                                          </t>
  </si>
  <si>
    <t>61-65 Bassett St, New Haven</t>
  </si>
  <si>
    <t>61 Bassett St, New Haven, CT  06511-1832</t>
  </si>
  <si>
    <t xml:space="preserve">Rinda Miller-Heard                                     </t>
  </si>
  <si>
    <t>173-75 Butler St, New Haven</t>
  </si>
  <si>
    <t>175 Butler St, New Haven, CT  06511-1138</t>
  </si>
  <si>
    <t>36 Stanley St, New Haven</t>
  </si>
  <si>
    <t>Po Box 162, Northford, CT  06472-0162</t>
  </si>
  <si>
    <t>794-98 George St, New Haven</t>
  </si>
  <si>
    <t>441 Fountain St, New Haven, CT  06515-1819</t>
  </si>
  <si>
    <t xml:space="preserve">James Rawlings                                         </t>
  </si>
  <si>
    <t>9 Mumford Rd, New Haven</t>
  </si>
  <si>
    <t>9 Mumford Rd, New Haven, CT  06515-2431</t>
  </si>
  <si>
    <t xml:space="preserve">Mary W Walton                                          </t>
  </si>
  <si>
    <t>10 West St, New Haven</t>
  </si>
  <si>
    <t>Tyrone S &amp; Beatrice J Seldon</t>
  </si>
  <si>
    <t>10 West St, New Haven, CT  06519-1914</t>
  </si>
  <si>
    <t>68-72 Second St, New Haven</t>
  </si>
  <si>
    <t>96 Geraldine Dr, Naugatuck, CT  06770-3565</t>
  </si>
  <si>
    <t xml:space="preserve">Alexander Glover                                       </t>
  </si>
  <si>
    <t>320-22 Greenwich Ave, New Haven</t>
  </si>
  <si>
    <t>28 Cassius St, New Haven, CT  06519-2313</t>
  </si>
  <si>
    <t xml:space="preserve">Alice T Harrison                                       </t>
  </si>
  <si>
    <t>213 Howard Ave, New Haven</t>
  </si>
  <si>
    <t>213 Howard Ave, New Haven, CT  06519-2727</t>
  </si>
  <si>
    <t>52 Four Rod Rd, Hamden</t>
  </si>
  <si>
    <t>5930-0202-1801</t>
  </si>
  <si>
    <t>5930-0229-2501</t>
  </si>
  <si>
    <t>5930-0235-1901</t>
  </si>
  <si>
    <t>5930-0228-4201</t>
  </si>
  <si>
    <t>5930-0222-0601</t>
  </si>
  <si>
    <t>5930-0221-3101</t>
  </si>
  <si>
    <t>5930-0426-2601</t>
  </si>
  <si>
    <t>6175-0135-2001</t>
  </si>
  <si>
    <t>5945-0376-1101</t>
  </si>
  <si>
    <t>6130-0189-6001</t>
  </si>
  <si>
    <t>6145-0131-3901</t>
  </si>
  <si>
    <t>6160-0265-2901</t>
  </si>
  <si>
    <t>6175-0330-3101</t>
  </si>
  <si>
    <t>6175-0330-1501</t>
  </si>
  <si>
    <t>6175-0330-2301</t>
  </si>
  <si>
    <t>6180-0072-1001</t>
  </si>
  <si>
    <t>52 Four Rod Rd, Hamden, CT  06514-1615</t>
  </si>
  <si>
    <t>12 Francis Ave, Hamden</t>
  </si>
  <si>
    <t>12 Francis Ave, Hamden, CT  06517-2704</t>
  </si>
  <si>
    <t xml:space="preserve">Bessie Sessions                                        </t>
  </si>
  <si>
    <t>48 Pond St, New Haven</t>
  </si>
  <si>
    <t>48 Pond St, New Haven, CT  06511-1030</t>
  </si>
  <si>
    <t>368 Whalley Ave, New Haven</t>
  </si>
  <si>
    <t>175 Treadwell St, Hamden, CT  06517-2343</t>
  </si>
  <si>
    <t xml:space="preserve">Roberto Rodriguez                                      </t>
  </si>
  <si>
    <t>475 Boulevard, New Haven</t>
  </si>
  <si>
    <t>2 Mckinley Ave, East Haven, CT  06512-3735</t>
  </si>
  <si>
    <t xml:space="preserve">Howard Saunders                                        </t>
  </si>
  <si>
    <t>55 Bishop St, New Haven</t>
  </si>
  <si>
    <t>55 Bishop St, New Haven, CT  06511-3931</t>
  </si>
  <si>
    <t xml:space="preserve">Alonso Zuniga                                          </t>
  </si>
  <si>
    <t>24-26 Mechanic St, New Haven</t>
  </si>
  <si>
    <t>26 Mechanic St, New Haven, CT  06511-2634</t>
  </si>
  <si>
    <t>262 Grand Ave, New Haven</t>
  </si>
  <si>
    <t>262 Grand Ave, New Haven, CT  06513-3723</t>
  </si>
  <si>
    <t xml:space="preserve">Carlos Quinones                                        </t>
  </si>
  <si>
    <t>187 Ferry St, New Haven</t>
  </si>
  <si>
    <t>187 Ferry St Fl 2, New Haven, CT  06513-3850</t>
  </si>
  <si>
    <t xml:space="preserve">Roseann Carrano                                        </t>
  </si>
  <si>
    <t>1576 State St, New Haven</t>
  </si>
  <si>
    <t>30 Janet Dr, North Haven, CT  06473-2926</t>
  </si>
  <si>
    <t xml:space="preserve">67 River St Llc                                        </t>
  </si>
  <si>
    <t>67 Mill River St, New Haven</t>
  </si>
  <si>
    <t>67 Mill River St, New Haven, CT  06511-3907</t>
  </si>
  <si>
    <t xml:space="preserve">Dwight Housing Cooperative Inc                         </t>
  </si>
  <si>
    <t>93-03 Edgewood Ave, New Haven</t>
  </si>
  <si>
    <t>49 Cannon St Ste 300, Bridgeport, CT  06604-4251</t>
  </si>
  <si>
    <t>27 Garden St, New Haven</t>
  </si>
  <si>
    <t xml:space="preserve">Lucretia  Faulk                                        </t>
  </si>
  <si>
    <t>101 Bristol St, New Haven</t>
  </si>
  <si>
    <t>101 Bristol St, New Haven, CT  06511-3611</t>
  </si>
  <si>
    <t>80 Clifton St, New Haven</t>
  </si>
  <si>
    <t>126 Totoket Rd, North Branford, CT  06471-1033</t>
  </si>
  <si>
    <t xml:space="preserve">Kevin Gallogly                                         </t>
  </si>
  <si>
    <t>280 Winthrop Ave, New Haven</t>
  </si>
  <si>
    <t xml:space="preserve">Valerie A Pearson                                      </t>
  </si>
  <si>
    <t>29-31 Elizabeth St, New Haven</t>
  </si>
  <si>
    <t>5 Walkers Ct, Ansonia, CT  06401-1736</t>
  </si>
  <si>
    <t>180-84 Dixwell Ave, New Haven</t>
  </si>
  <si>
    <t>17 Compton St Ste 1, New Haven, CT  06511-3509</t>
  </si>
  <si>
    <t xml:space="preserve">Ritchie Tyson                                          </t>
  </si>
  <si>
    <t>375 Winthrop Ave, New Haven</t>
  </si>
  <si>
    <t>375 Winthrop Ave, New Haven, CT  06511-4132</t>
  </si>
  <si>
    <t xml:space="preserve">Carolyn Woodson                                        </t>
  </si>
  <si>
    <t>109-11 Hobart St, New Haven</t>
  </si>
  <si>
    <t>2118 107Th Ave, Oakland, CA  94603-4007</t>
  </si>
  <si>
    <t>600 Chapel St, New Haven</t>
  </si>
  <si>
    <t>600 Chapel St, New Haven, CT  06511-6920</t>
  </si>
  <si>
    <t xml:space="preserve">George Fairweather                                     </t>
  </si>
  <si>
    <t>77-79 Thompson St, New Haven</t>
  </si>
  <si>
    <t>79 Thompson St, New Haven, CT  06511-1830</t>
  </si>
  <si>
    <t>32 Old Foxon Rd, East Haven</t>
  </si>
  <si>
    <t>Po Box 26691, West Haven, CT  06516-0956</t>
  </si>
  <si>
    <t>42 First Ave, East Haven</t>
  </si>
  <si>
    <t xml:space="preserve">60 1St Ave, East Haven, CT  06512-    </t>
  </si>
  <si>
    <t>38 Second Ave, East Haven</t>
  </si>
  <si>
    <t>38 2Nd Ave, East Haven, CT  06512-4912</t>
  </si>
  <si>
    <t>157 Short Beach Rd, East Haven</t>
  </si>
  <si>
    <t>157 Short Beach Rd, East Haven, CT  06512-3528</t>
  </si>
  <si>
    <t>323 Tyler St, East Haven</t>
  </si>
  <si>
    <t>323 Tyler St, East Haven, CT  06512-2820</t>
  </si>
  <si>
    <t xml:space="preserve">Annette Patchet                                        </t>
  </si>
  <si>
    <t>334 Foxon Rd, East Haven</t>
  </si>
  <si>
    <t>334 Foxon Rd, East Haven, CT  06513-2015</t>
  </si>
  <si>
    <t>109 Bristol St, New Haven</t>
  </si>
  <si>
    <t xml:space="preserve">Michael Frisketh                                       </t>
  </si>
  <si>
    <t>121 Lexington Av#23, New Haven</t>
  </si>
  <si>
    <t>121 Lexington Ave Unit, New Haven, CT  06513-4400</t>
  </si>
  <si>
    <t>160 Scranton St, New Haven</t>
  </si>
  <si>
    <t>160 Scranton St, New Haven, CT  06511-5223</t>
  </si>
  <si>
    <t>733-35 Winchester Ave, New Haven</t>
  </si>
  <si>
    <t>Po Box 4161, Hamden, CT  06514-0161</t>
  </si>
  <si>
    <t>733 Winchester Ave, New Haven</t>
  </si>
  <si>
    <t>707 Dixwell Ave, New Haven</t>
  </si>
  <si>
    <t xml:space="preserve">Effie A Coles Est                                      </t>
  </si>
  <si>
    <t>1 Valley Pl S, New Haven</t>
  </si>
  <si>
    <t>66 Hubinger St, New Haven, CT  06511-2925</t>
  </si>
  <si>
    <t>45-47 Orchard St, New Haven</t>
  </si>
  <si>
    <t>551-53 Winchester Ave, New Haven</t>
  </si>
  <si>
    <t>27 Needham St, Newton Highlan, MA  02461-1615</t>
  </si>
  <si>
    <t xml:space="preserve">Ovril Reid                                             </t>
  </si>
  <si>
    <t>44 Daggett St, New Haven</t>
  </si>
  <si>
    <t>44 Daggett St, New Haven, CT  06519-1513</t>
  </si>
  <si>
    <t>459-63 Winthrop Ave, New Haven</t>
  </si>
  <si>
    <t>Po Box 6171, Hamden, CT  06517-0171</t>
  </si>
  <si>
    <t>441-43 Winthrop Ave, New Haven</t>
  </si>
  <si>
    <t>351 Whalley Ave, New Haven</t>
  </si>
  <si>
    <t xml:space="preserve">Wanda D King                                           </t>
  </si>
  <si>
    <t>275 W Park Ave, New Haven</t>
  </si>
  <si>
    <t>275 W Park Ave, New Haven, CT  06511-2945</t>
  </si>
  <si>
    <t>116-18 Pendleton St, New Haven</t>
  </si>
  <si>
    <t>116 Pendleton St # 18, New Haven, CT  06511-2926</t>
  </si>
  <si>
    <t xml:space="preserve">Emma &amp; Clyde Sledge                                    </t>
  </si>
  <si>
    <t>36 Cassius St, New Haven</t>
  </si>
  <si>
    <t>34 Cassius St, New Haven, CT  06519-2313</t>
  </si>
  <si>
    <t xml:space="preserve">Rhonda Lyn Brande                                      </t>
  </si>
  <si>
    <t>159 Lombard St, New Haven</t>
  </si>
  <si>
    <t>159 Lombard St, New Haven, CT  06513-2105</t>
  </si>
  <si>
    <t xml:space="preserve">Carolyn Ann Longshore                                  </t>
  </si>
  <si>
    <t>279 Howard Ave, New Haven</t>
  </si>
  <si>
    <t>Partial payment</t>
  </si>
  <si>
    <t>119 Englewood Dr, New Haven, CT  06515-2311</t>
  </si>
  <si>
    <t>72 Houston St, New Haven</t>
  </si>
  <si>
    <t>185 Boston Post Rd, Orange, CT  06477-3200</t>
  </si>
  <si>
    <t>35 Frank St, New Haven</t>
  </si>
  <si>
    <t>35 Frank St, New Haven, CT  06519-1920</t>
  </si>
  <si>
    <t xml:space="preserve">Ricky Chappell                                         </t>
  </si>
  <si>
    <t>583-85 Howard Ave, New Haven</t>
  </si>
  <si>
    <t>583 Howard Ave, New Haven, CT  06519-2112</t>
  </si>
  <si>
    <t xml:space="preserve">Paulino Rivera                                         </t>
  </si>
  <si>
    <t>690 Washington Ave, New Haven</t>
  </si>
  <si>
    <t>690 Washington Ave Fl 2, New Haven, CT  06519-2014</t>
  </si>
  <si>
    <t xml:space="preserve">Louise Highsmith                                       </t>
  </si>
  <si>
    <t>102-04 Judson Ave, New Haven</t>
  </si>
  <si>
    <t>102 Judson Ave, New Haven, CT  06511-5114</t>
  </si>
  <si>
    <t>67 Miller St, New Haven</t>
  </si>
  <si>
    <t>630-32 George St, New Haven</t>
  </si>
  <si>
    <t>16 Hervey St, New Haven, CT  06512-5001</t>
  </si>
  <si>
    <t xml:space="preserve">Jason Bartlett                                         </t>
  </si>
  <si>
    <t>158 West St, New Haven</t>
  </si>
  <si>
    <t>Service Good Through Date</t>
  </si>
  <si>
    <t>Interest Good Through Date</t>
  </si>
  <si>
    <t>Date Referred for Collection</t>
  </si>
  <si>
    <t>LAST ROW</t>
  </si>
  <si>
    <t>Status Code</t>
  </si>
  <si>
    <t>Writ Served</t>
  </si>
  <si>
    <t>Date Received by Attorney</t>
  </si>
  <si>
    <t>Date Demand Letter Issued</t>
  </si>
  <si>
    <t>Date Payment Received</t>
  </si>
  <si>
    <t>Date Payment Arrangement Entered</t>
  </si>
  <si>
    <t>Date Title Search Ordered</t>
  </si>
  <si>
    <t>Date Title Search Completed</t>
  </si>
  <si>
    <t>Date Complaint Forwarded to Marshal</t>
  </si>
  <si>
    <t>Date Complaint Filed</t>
  </si>
  <si>
    <t>Complaint Return Date</t>
  </si>
  <si>
    <t>Complaint Answer Received Date</t>
  </si>
  <si>
    <t>Complaint Defenses Received</t>
  </si>
  <si>
    <t>Complaint Counterclaims Received</t>
  </si>
  <si>
    <t>Defaults Entered</t>
  </si>
  <si>
    <t>Motion for Judgment Date</t>
  </si>
  <si>
    <t>Date Judgment Entered</t>
  </si>
  <si>
    <t>Sale/Title Vest Date</t>
  </si>
  <si>
    <t>GPSP Index</t>
  </si>
  <si>
    <t>LAST COLUMN</t>
  </si>
  <si>
    <t>Lawrence Levinson</t>
  </si>
  <si>
    <t>Alfred Onorato</t>
  </si>
  <si>
    <t>389 Orange Street, New Haven, CT 06511</t>
  </si>
  <si>
    <t>Alfred Zullo</t>
  </si>
  <si>
    <t>83 Main Street, East Haven, CT 06512</t>
  </si>
  <si>
    <t>Andrew White</t>
  </si>
  <si>
    <t>3190 Whitney Avenue, Bld #5, Hamden, CT 06518</t>
  </si>
  <si>
    <t xml:space="preserve">Payment Arrangements Made </t>
  </si>
  <si>
    <t>Action Commenced/Payoff valid thru 12/31/07</t>
  </si>
  <si>
    <t>Title vested to Deutsche Bk 11/9/07-req leave to amend complaint 12/4/07</t>
  </si>
  <si>
    <t>Carl Porto</t>
  </si>
  <si>
    <t>Per WPCA Acct Substantially Pd.  Do not take action</t>
  </si>
  <si>
    <t>Daniel Ioime</t>
  </si>
  <si>
    <t>2046 Whitney Avenue, Hamden, CT 06518</t>
  </si>
  <si>
    <t>James Perito</t>
  </si>
  <si>
    <t>Joseph Friedler</t>
  </si>
  <si>
    <t>679 State Street, New Haven, CT 06511</t>
  </si>
  <si>
    <t>Lawrence C. Sgrignari</t>
  </si>
  <si>
    <t>Leslie Marcarelli</t>
  </si>
  <si>
    <t>652 Boston Post Road, Unit 12, Guilford, CT 06437</t>
  </si>
  <si>
    <t>Louis Crisci</t>
  </si>
  <si>
    <t>Murray Trachten</t>
  </si>
  <si>
    <t>Rolnick &amp; Reger</t>
  </si>
  <si>
    <t>5515-1160-2701</t>
  </si>
  <si>
    <t>142-144 Rowe Street Associates</t>
  </si>
  <si>
    <t>142-44 Rowe St, New Haven</t>
  </si>
  <si>
    <t>142 Rowe St, New Haven</t>
  </si>
  <si>
    <t>% Palmer Props, 245 Russell St, New Haven, CT  06513</t>
  </si>
  <si>
    <t>5730-0267-1201</t>
  </si>
  <si>
    <t>89 Pardee St, New Haven</t>
  </si>
  <si>
    <t>6575-0203-2301</t>
  </si>
  <si>
    <t>Sue A Yamaguchi</t>
  </si>
  <si>
    <t>366-68 Yale Ave, New Haven</t>
  </si>
  <si>
    <t>366 Yale Ave, New Haven</t>
  </si>
  <si>
    <t>6575-0226-3401</t>
  </si>
  <si>
    <t>Mary Houston</t>
  </si>
  <si>
    <t>244 Yale Ave, New Haven</t>
  </si>
  <si>
    <t>244 Yale Ave, New Haven  06515</t>
  </si>
  <si>
    <t>6615-0081-3001</t>
  </si>
  <si>
    <t>Philip J Coco</t>
  </si>
  <si>
    <t>378-80 Orchard St, New Haven</t>
  </si>
  <si>
    <t>378 Orchard St, New Haven</t>
  </si>
  <si>
    <t>% Palmer Props, 3191 Whitney Ave Bld 4, Hamden, CT  06518</t>
  </si>
  <si>
    <t>5760-0161-1201</t>
  </si>
  <si>
    <t>Elijah Joyner Jr</t>
  </si>
  <si>
    <t>82 Highview Ln, New Haven</t>
  </si>
  <si>
    <t>82 Highview La, New Haven</t>
  </si>
  <si>
    <t>48 Lydia St, West Haven, CT  06516</t>
  </si>
  <si>
    <t>5760-0221-1001</t>
  </si>
  <si>
    <t>Evelyn Algarin</t>
  </si>
  <si>
    <t xml:space="preserve">22 Kingswood Dr, New Haven </t>
  </si>
  <si>
    <t>22 Kingswood Dr, New Haven</t>
  </si>
  <si>
    <t>22 Kingswood Dr, New Haven, CT  06513</t>
  </si>
  <si>
    <t>5775-0393-1501</t>
  </si>
  <si>
    <t>Arthur &amp; Anna M Vincent</t>
  </si>
  <si>
    <t>420 Lexington Ave, New Haven</t>
  </si>
  <si>
    <t>111 Thunderbird Dr, Naugatuck, CT  06770</t>
  </si>
  <si>
    <t>6160-0262-1401</t>
  </si>
  <si>
    <t>Joanne F Keyes</t>
  </si>
  <si>
    <t>92-94 Shepard St, New Haven</t>
  </si>
  <si>
    <t>92 Shepard St, New Haven</t>
  </si>
  <si>
    <t>272 Bassett St, New Haven, CT  06511</t>
  </si>
  <si>
    <t>89 Pardee St, New Haven, CT  06513</t>
  </si>
  <si>
    <t>366 Yale Ave, New Haven, CT  06515</t>
  </si>
  <si>
    <t>Removed</t>
  </si>
  <si>
    <t>Bankruptcy</t>
  </si>
  <si>
    <t>Jimmy &amp; Janet Bradley</t>
  </si>
  <si>
    <t>6260-0092-1901</t>
  </si>
  <si>
    <t>Tushemia &amp; Latef Roberts</t>
  </si>
  <si>
    <t>81-83 Beers St, New Haven</t>
  </si>
  <si>
    <t>81 Beers St, New Haven</t>
  </si>
  <si>
    <t>1806 Litchfield Tpke, Woodbridge, CT  06525</t>
  </si>
  <si>
    <t>6430-0201-2001</t>
  </si>
  <si>
    <t>Reynaldo Yapur</t>
  </si>
  <si>
    <t>30 Davis St, New Haven</t>
  </si>
  <si>
    <t>179 Grant St, Port Chester, NY  10573</t>
  </si>
  <si>
    <t>6430-0016-0901</t>
  </si>
  <si>
    <t>Patsy Shaw</t>
  </si>
  <si>
    <t>24 Victory Dr, New Haven</t>
  </si>
  <si>
    <t>26 Victory Dr, New Haven, CT  06515</t>
  </si>
  <si>
    <t>6430-0017-7301</t>
  </si>
  <si>
    <t>26 Victory Dr, New Haven</t>
  </si>
  <si>
    <t>6460-0109-2601</t>
  </si>
  <si>
    <t>Craig Bartimole</t>
  </si>
  <si>
    <t>609 Fountain St, New Haven</t>
  </si>
  <si>
    <t>609 Fountain St, New Haven, CT  06515</t>
  </si>
  <si>
    <t>6475-0321-1301</t>
  </si>
  <si>
    <t>Desi A &amp; Margaret Bell</t>
  </si>
  <si>
    <t>171 Brooklawn Cir, New Haven</t>
  </si>
  <si>
    <t>171 Brooklawn Cir, New Haven, CT  06515</t>
  </si>
  <si>
    <t>6675-0149-3701</t>
  </si>
  <si>
    <t>196 Davenport Ave, New Haven</t>
  </si>
  <si>
    <t>196 Davenport Ave, New Haven, CT  06519</t>
  </si>
  <si>
    <t>1.233.24</t>
  </si>
  <si>
    <t>6715-0264-3801</t>
  </si>
  <si>
    <t>Anthony Carmichael</t>
  </si>
  <si>
    <t>44 Vernon St, New Haven</t>
  </si>
  <si>
    <t>38 Glen Rd, New Haven, CT  06511</t>
  </si>
  <si>
    <t>6745-0103-4501</t>
  </si>
  <si>
    <t>George H Tisdale</t>
  </si>
  <si>
    <t>35 West St, New Haven</t>
  </si>
  <si>
    <t>25 West St, New Haven, CT  06519</t>
  </si>
  <si>
    <t>6745-0144-3801</t>
  </si>
  <si>
    <t>Connecticut Housing Company LLC</t>
  </si>
  <si>
    <t>77-79 Truman St, New Haven</t>
  </si>
  <si>
    <t>77 Truman St, New Haven</t>
  </si>
  <si>
    <t>40 Oxford Rd Ste D5, Milford, CT  06460</t>
  </si>
  <si>
    <t>6745-0169-6101</t>
  </si>
  <si>
    <t>Angel Ramos</t>
  </si>
  <si>
    <t>742 Washington Ave, New Haven</t>
  </si>
  <si>
    <t>66 Smith St, West Haven, CT  06516</t>
  </si>
  <si>
    <t>6780-0072-0601</t>
  </si>
  <si>
    <t>Juan A Colon</t>
  </si>
  <si>
    <t>24-26 Clover Pl, New Haven</t>
  </si>
  <si>
    <t>24 Clover Pl, New Haven</t>
  </si>
  <si>
    <t>24 Clover Pl, New Haven, CT  06519</t>
  </si>
  <si>
    <t>6815-0119-4201</t>
  </si>
  <si>
    <t>353 Greenwich Ave, New Haven</t>
  </si>
  <si>
    <t>353 Greenwich Ave,New Haven, CT  06519</t>
  </si>
  <si>
    <t>Rosalio Orozco, Sonia Vasquez</t>
  </si>
  <si>
    <t>Wynita Douglass, Quintus A Reid</t>
  </si>
  <si>
    <t>Kenneth Ledbetter, Mary Baskin-Ledbetter</t>
  </si>
  <si>
    <t>6815-0378-4801</t>
  </si>
  <si>
    <t>Ruth Derisse You-You</t>
  </si>
  <si>
    <t>142 Greenwich Ave, New Haven</t>
  </si>
  <si>
    <t>261 Peck Ln, Orange, CT  06477</t>
  </si>
  <si>
    <t>1145-0120-1701</t>
  </si>
  <si>
    <t>2832 Whitney Avenue, Suite A, Hamden, CT 06518</t>
  </si>
  <si>
    <t>Ronald Palumbo</t>
  </si>
  <si>
    <t>Thomas Pursell</t>
  </si>
  <si>
    <t>675 State Street, New Haven, CT 06510</t>
  </si>
  <si>
    <t>Wendy Mongillo</t>
  </si>
  <si>
    <t>William Cote</t>
  </si>
  <si>
    <t>Account Name</t>
  </si>
  <si>
    <t>Amount Referred For Collection</t>
  </si>
  <si>
    <t>Attorney Handling Collection</t>
  </si>
  <si>
    <t>Address of Attorney</t>
  </si>
  <si>
    <t>Attorney Telephone Number</t>
  </si>
  <si>
    <t>Status of Collection Action</t>
  </si>
  <si>
    <t>Date of Last Lien Recorded</t>
  </si>
  <si>
    <t>Davenport Residence, Inc.</t>
  </si>
  <si>
    <t>9601-0043-1101</t>
  </si>
  <si>
    <t>no lien - acct pd in full 4/24/07</t>
  </si>
  <si>
    <t>Jewish Home for the Elderly</t>
  </si>
  <si>
    <t>9609-0607-0301</t>
  </si>
  <si>
    <t>Paid in Full*</t>
  </si>
  <si>
    <t>490 Howard Ave, New Haven</t>
  </si>
  <si>
    <t>490 Howard Ave, New Haven, CT  06519-2115</t>
  </si>
  <si>
    <t xml:space="preserve">Edward Villecco                                        </t>
  </si>
  <si>
    <t>73 Melrose Dr, New Haven</t>
  </si>
  <si>
    <t>73 Melrose Dr, New Haven, CT  06513-1116</t>
  </si>
  <si>
    <t xml:space="preserve">Robert G Davis                                         </t>
  </si>
  <si>
    <t>47 Judson Ave, New Haven</t>
  </si>
  <si>
    <t>47 Judson Ave, New Haven, CT  06511-5111</t>
  </si>
  <si>
    <t>1835 Boulevard, New Haven</t>
  </si>
  <si>
    <t>1835 Ella T Grasso Blvd, New Haven, CT  06511-1603</t>
  </si>
  <si>
    <t xml:space="preserve">Todd &amp; Lisa Girven                                     </t>
  </si>
  <si>
    <t>360 Burr St, New Haven</t>
  </si>
  <si>
    <t>360 Burr St, New Haven, CT  06512-3646</t>
  </si>
  <si>
    <t xml:space="preserve">Dashia Windross                                        </t>
  </si>
  <si>
    <t>60 Stanley St, New Haven</t>
  </si>
  <si>
    <t>60 Stanley St, New Haven, CT  06511-4231</t>
  </si>
  <si>
    <t xml:space="preserve">Kathleen Accetullo                                     </t>
  </si>
  <si>
    <t>70 Clover Cir, Hamden</t>
  </si>
  <si>
    <t>70 Clover Cir, Hamden, CT  06514-2602</t>
  </si>
  <si>
    <t xml:space="preserve">John Diduca                                            </t>
  </si>
  <si>
    <t>611 Elm St, New Haven</t>
  </si>
  <si>
    <t>433 Central Ave, New Haven, CT  06515-2258</t>
  </si>
  <si>
    <t>130-32 Hubinger St, New Haven</t>
  </si>
  <si>
    <t>130 Hubinger St # 32, New Haven, CT  06511-2929</t>
  </si>
  <si>
    <t>142-48 Humphrey St, New Haven</t>
  </si>
  <si>
    <t>144 Humphrey St, New Haven, CT  06511-3904</t>
  </si>
  <si>
    <t xml:space="preserve">New Haven Cardinals Inc                                </t>
  </si>
  <si>
    <t>320 Ashmun St, New Haven</t>
  </si>
  <si>
    <t>320 Ashmun St, New Haven, CT  06511-3529</t>
  </si>
  <si>
    <t>326-30 Ashmun St, New Haven</t>
  </si>
  <si>
    <t xml:space="preserve">Virgencita R San Juan                                  </t>
  </si>
  <si>
    <t>27 Benton St, Hamden</t>
  </si>
  <si>
    <t>27 Benton St, Hamden, CT  06517-3906</t>
  </si>
  <si>
    <t>100 S Water St, New Haven</t>
  </si>
  <si>
    <t>100 S Water St, New Haven, CT  06519-2822</t>
  </si>
  <si>
    <t xml:space="preserve">Mable &amp; Ossi Gay                                       </t>
  </si>
  <si>
    <t>691 Elm St, New Haven</t>
  </si>
  <si>
    <t>691 Elm St, New Haven, CT  06511-4100</t>
  </si>
  <si>
    <t>1407-15 Chapel St, New Haven</t>
  </si>
  <si>
    <t>1330 Chapel St Ste 1, New Haven, CT  06511-4444</t>
  </si>
  <si>
    <t xml:space="preserve">Invernat Llc                                           </t>
  </si>
  <si>
    <t>54-56 Mechanic St, New Haven</t>
  </si>
  <si>
    <t>1944 Boston Ave, Bridgeport, CT  06610-2602</t>
  </si>
  <si>
    <t xml:space="preserve">Eleuterio Perez                                        </t>
  </si>
  <si>
    <t>546 Benham St, Hamden</t>
  </si>
  <si>
    <t>546 Benham St, Hamden, CT  06514-2654</t>
  </si>
  <si>
    <t>58-60 Carmel St, New Haven</t>
  </si>
  <si>
    <t>58 Carmel St, New Haven, CT  06511-3102</t>
  </si>
  <si>
    <t>83-R Lombard St, New Haven</t>
  </si>
  <si>
    <t>Po Box 183, New Haven, CT  06513-0183</t>
  </si>
  <si>
    <t xml:space="preserve">Victor Ramos                                           </t>
  </si>
  <si>
    <t>88 Saltonstall Ave, New Haven</t>
  </si>
  <si>
    <t>88 Saltonstall Ave, New Haven, CT  06513-4340</t>
  </si>
  <si>
    <t xml:space="preserve">Tommy M Joyner                                         </t>
  </si>
  <si>
    <t>31-33 Young St, New Haven</t>
  </si>
  <si>
    <t>167 David St, West Haven, CT  06516-1239</t>
  </si>
  <si>
    <t>308 Dixwell Ave, New Haven</t>
  </si>
  <si>
    <t>Po Box 335, Milford, CT  06460-0335</t>
  </si>
  <si>
    <t xml:space="preserve">Eleanor White                                          </t>
  </si>
  <si>
    <t>65-67 Thompson St, New Haven</t>
  </si>
  <si>
    <t>65 Thompson St, New Haven, CT  06511-1830</t>
  </si>
  <si>
    <t xml:space="preserve">Maurice A Harris                                       </t>
  </si>
  <si>
    <t>24 Ashland Pl, New Haven</t>
  </si>
  <si>
    <t>24 Ashland Pl, New Haven, CT  06513-4602</t>
  </si>
  <si>
    <t xml:space="preserve">Lila Attaway                                           </t>
  </si>
  <si>
    <t>326 Newhall St, New Haven</t>
  </si>
  <si>
    <t>326 Newhall St, New Haven, CT  06511-1117</t>
  </si>
  <si>
    <t xml:space="preserve">Vincent Terrone                                        </t>
  </si>
  <si>
    <t>1175 Quinnipiac Ave, New Haven</t>
  </si>
  <si>
    <t>1175 Quinnipiac Ave, New Haven, CT  06513-2311</t>
  </si>
  <si>
    <t xml:space="preserve">Suleiman Chater                                        </t>
  </si>
  <si>
    <t>179 Rosette St, New Haven</t>
  </si>
  <si>
    <t>85 Howe St, New Haven, CT  06511-4603</t>
  </si>
  <si>
    <t>54-56 Houston St, New Haven</t>
  </si>
  <si>
    <t>1440 Whalley Ave, New Haven, CT  06515-1144</t>
  </si>
  <si>
    <t xml:space="preserve">Nelson Luciano                                         </t>
  </si>
  <si>
    <t>173 Howard Ave, New Haven</t>
  </si>
  <si>
    <t>173 Howard Ave, New Haven, CT  06519-2713</t>
  </si>
  <si>
    <t xml:space="preserve">Michael Sims                                           </t>
  </si>
  <si>
    <t>59-61 Elizabeth St, New Haven</t>
  </si>
  <si>
    <t>59 Elizabeth St # 61, New Haven, CT  06511-1025</t>
  </si>
  <si>
    <t xml:space="preserve">Edna Gray                                              </t>
  </si>
  <si>
    <t>21 White St, New Haven</t>
  </si>
  <si>
    <t>21 White St, New Haven, CT  06519-1224</t>
  </si>
  <si>
    <t xml:space="preserve">Edie S Blue                                            </t>
  </si>
  <si>
    <t>475-77 Sherman Pkwy, New Haven</t>
  </si>
  <si>
    <t>475 Sherman Pkwy, New Haven, CT  06511-3309</t>
  </si>
  <si>
    <t>Paid in Full</t>
  </si>
  <si>
    <t>no lien</t>
  </si>
  <si>
    <t>9609-0548-1301</t>
  </si>
  <si>
    <t>90 River Street, LLC</t>
  </si>
  <si>
    <t>5515-1270-3201</t>
  </si>
  <si>
    <t xml:space="preserve">no lien        </t>
  </si>
  <si>
    <t>Quinnipiac Gardens, Inc.</t>
  </si>
  <si>
    <t>9609-0258-1301</t>
  </si>
  <si>
    <t>Talmadge Park Health Care</t>
  </si>
  <si>
    <t>9607-0408-0601</t>
  </si>
  <si>
    <t>Woodview Elderly Housing</t>
  </si>
  <si>
    <t>9607-0407-0701</t>
  </si>
  <si>
    <t>Warner Village Condominium Assoc</t>
  </si>
  <si>
    <t>Conyers, Sherese M.</t>
  </si>
  <si>
    <t>6245-0400-1601</t>
  </si>
  <si>
    <t>George P. Clarke Janitorial Services, Inc.</t>
  </si>
  <si>
    <t>6245-0141-2801</t>
  </si>
  <si>
    <t>New Rich Development, LLC</t>
  </si>
  <si>
    <t>6230-0055-2901</t>
  </si>
  <si>
    <t>Ottowa Enterprises, LLC</t>
  </si>
  <si>
    <t>6630-0066-6301</t>
  </si>
  <si>
    <t>Madison, Rachel; Hudgens, Wanda &amp; Bryant, Dessara</t>
  </si>
  <si>
    <t>6515-0308-3801</t>
  </si>
  <si>
    <t>Bradley, Jimmy &amp; Janet</t>
  </si>
  <si>
    <t>6415-0041-6401</t>
  </si>
  <si>
    <t>6415-0041-3101</t>
  </si>
  <si>
    <t>6415-0041-4901</t>
  </si>
  <si>
    <t>6415-0041-5601</t>
  </si>
  <si>
    <t>Vece, Mark S. &amp; Nanette J.</t>
  </si>
  <si>
    <t>6375-0140-2101</t>
  </si>
  <si>
    <t>Russell, Harold D.</t>
  </si>
  <si>
    <t>6715-0093-1901</t>
  </si>
  <si>
    <t>Barbara, Stephen R.</t>
  </si>
  <si>
    <t>6745-0270-5901</t>
  </si>
  <si>
    <t>Maharaj, Papan</t>
  </si>
  <si>
    <t>5845-0201-1301</t>
  </si>
  <si>
    <t>Heron, Bryan</t>
  </si>
  <si>
    <t>5880-0026-0401</t>
  </si>
  <si>
    <t>5880-0096-2501</t>
  </si>
  <si>
    <t>Pullen, Thomas, Sr.</t>
  </si>
  <si>
    <t>5845-0249-1701</t>
  </si>
  <si>
    <t>Richardson,Kimberly</t>
  </si>
  <si>
    <t>6215-0364-3201</t>
  </si>
  <si>
    <t>Swint, Della</t>
  </si>
  <si>
    <t>6130-0240-3401</t>
  </si>
  <si>
    <t>Dubois, Mary</t>
  </si>
  <si>
    <t>5615-0254-4101</t>
  </si>
  <si>
    <t>Vazquez, Wanda</t>
  </si>
  <si>
    <t>5945-0174-1501</t>
  </si>
  <si>
    <t>Shamash, Maykel</t>
  </si>
  <si>
    <t>5875-0066-1001</t>
  </si>
  <si>
    <t>4/20/07 partial pmt rel liens</t>
  </si>
  <si>
    <t>Gonzalez, Rodrigo &amp; Magdalis</t>
  </si>
  <si>
    <t>5715-0256-2201</t>
  </si>
  <si>
    <t>Ahmed, Saghir</t>
  </si>
  <si>
    <t>1175-0177-1201</t>
  </si>
  <si>
    <t>Writ served.  Waiting Return date</t>
  </si>
  <si>
    <t>Crevecoeur, Adeline</t>
  </si>
  <si>
    <t>6360-0113-4701</t>
  </si>
  <si>
    <t>Paid in full 7/10/07</t>
  </si>
  <si>
    <t>Amanda Evans &amp; John Harrison</t>
  </si>
  <si>
    <t>6575-0237-2301</t>
  </si>
  <si>
    <t>In Suit Pending Defaults</t>
  </si>
  <si>
    <t>CT Homeworks, LLC</t>
  </si>
  <si>
    <t>6675-0423-1801</t>
  </si>
  <si>
    <t>Washington, Cisse</t>
  </si>
  <si>
    <t>6245-0013-2301</t>
  </si>
  <si>
    <t>Brown, Latrece S.</t>
  </si>
  <si>
    <t>6330-0027-1501</t>
  </si>
  <si>
    <t>Hagans, Joseph</t>
  </si>
  <si>
    <t>6260-0068-2701</t>
  </si>
  <si>
    <t>Wright, Patrick</t>
  </si>
  <si>
    <t>5915-0172-2101</t>
  </si>
  <si>
    <t>George Street Properties, LLC</t>
  </si>
  <si>
    <t>6645-0433-1301</t>
  </si>
  <si>
    <t>Jones, Allen &amp; Cathy</t>
  </si>
  <si>
    <t>6680-0046-2601</t>
  </si>
  <si>
    <t>Horrocks, John J.</t>
  </si>
  <si>
    <t>1030-0057-1201</t>
  </si>
  <si>
    <t>Account paid in full on 4/23/07 from closing proceeds</t>
  </si>
  <si>
    <t>Barnabei, Carol</t>
  </si>
  <si>
    <t>5660-0177-1501</t>
  </si>
  <si>
    <t>Tucker, Linda R.</t>
  </si>
  <si>
    <t>6160-0368-1701</t>
  </si>
  <si>
    <t>Action Commenced. Pymt Arrangments Made</t>
  </si>
  <si>
    <t>Dehaney, Horace</t>
  </si>
  <si>
    <t>5760-0257-4101</t>
  </si>
  <si>
    <t>Suit Instituted</t>
  </si>
  <si>
    <t>Ramirez, William</t>
  </si>
  <si>
    <t>5875-0278-1401</t>
  </si>
  <si>
    <t>French Speaking Baptist Church</t>
  </si>
  <si>
    <t>6660-0151-3901</t>
  </si>
  <si>
    <t>Payment Arrangements Made</t>
  </si>
  <si>
    <t>O'Bryan, Mae</t>
  </si>
  <si>
    <t>6660-0312-2701</t>
  </si>
  <si>
    <t>Lafrazier, Lynn</t>
  </si>
  <si>
    <t>7099-0007-1801</t>
  </si>
  <si>
    <t>Coles, Albert &amp; Frederick.</t>
  </si>
  <si>
    <t>6260-0351-1501</t>
  </si>
  <si>
    <t>Crowell, Jason &amp; Micante</t>
  </si>
  <si>
    <t>1415-0142-3001</t>
  </si>
  <si>
    <t>Mooring, Verneta</t>
  </si>
  <si>
    <t>1315-0258-1501</t>
  </si>
  <si>
    <t>Marks, Betty</t>
  </si>
  <si>
    <t>6215-0193-2101</t>
  </si>
  <si>
    <t>Candelario, Virginia</t>
  </si>
  <si>
    <t>5860-0064-3501</t>
  </si>
  <si>
    <t>Paid in full</t>
  </si>
  <si>
    <t>Flemister, Elaine E.</t>
  </si>
  <si>
    <t>5715-0249-1401</t>
  </si>
  <si>
    <t>Paid Current File Closed per Renee at WPCA</t>
  </si>
  <si>
    <t>Vidro, Joseph</t>
  </si>
  <si>
    <t>6760-0425-3801</t>
  </si>
  <si>
    <t>Villecco, Edward &amp; Barbara</t>
  </si>
  <si>
    <t>5830-0018-6201</t>
  </si>
  <si>
    <t>Davis, Robert G.</t>
  </si>
  <si>
    <t>6630-0354-2301</t>
  </si>
  <si>
    <t>Gregory, Harvey &amp; Mary</t>
  </si>
  <si>
    <t>6330-0216-3201</t>
  </si>
  <si>
    <t>Girven, Todd &amp; Lisa</t>
  </si>
  <si>
    <t>5675-0002-1901</t>
  </si>
  <si>
    <t>Windros, Dashia</t>
  </si>
  <si>
    <t>6575-0261-2201</t>
  </si>
  <si>
    <t>Torpey, Raymond/Marissa &amp; Kathleen Accetullo</t>
  </si>
  <si>
    <t>0960-0164-2601</t>
  </si>
  <si>
    <t>Diduca, John &amp; Marilyn</t>
  </si>
  <si>
    <t>6260-0109-1001</t>
  </si>
  <si>
    <t>Smith, Guy A.</t>
  </si>
  <si>
    <t>6345-0278-2201</t>
  </si>
  <si>
    <t>6345-0278-3001</t>
  </si>
  <si>
    <t>6345-0278-4801</t>
  </si>
  <si>
    <t>Hillcrest Properties, LLC</t>
  </si>
  <si>
    <t>5960-0153-2801</t>
  </si>
  <si>
    <t>New Haven Cardinals</t>
  </si>
  <si>
    <t>6230-0274-3201</t>
  </si>
  <si>
    <t>6230-0275-2301</t>
  </si>
  <si>
    <t>San Juan, Virgencita E. aka Roxas, Virgencita</t>
  </si>
  <si>
    <t>347 Whalley Ave, New Haven</t>
  </si>
  <si>
    <t>H M Investment Group LLC</t>
  </si>
  <si>
    <t>1415-0122-1801</t>
  </si>
  <si>
    <t>D &amp; A Restaurant Enterprises, LLC</t>
  </si>
  <si>
    <t>9609-0585-0901</t>
  </si>
  <si>
    <t>Paid In Full</t>
  </si>
  <si>
    <t>9609-0585-0902</t>
  </si>
  <si>
    <t>Gay, Ossi &amp; Mable</t>
  </si>
  <si>
    <t>6275-0030-1701</t>
  </si>
  <si>
    <t>1411 Chapel Street Associates, LLC</t>
  </si>
  <si>
    <t>9609-0541-3601</t>
  </si>
  <si>
    <t>Invernat, LLC</t>
  </si>
  <si>
    <t>6030-0129-4901</t>
  </si>
  <si>
    <t>6030-0129-5601</t>
  </si>
  <si>
    <t>Butterfield, Harold L.</t>
  </si>
  <si>
    <t>0975-0024-1101</t>
  </si>
  <si>
    <t>Whichard, Raymond &amp; Yolanda</t>
  </si>
  <si>
    <t>6260-0224-3601</t>
  </si>
  <si>
    <t>Reyes, Angelo</t>
  </si>
  <si>
    <t>5845-0434-1201</t>
  </si>
  <si>
    <t>Paid in Full 5/10/07</t>
  </si>
  <si>
    <t>Ramos, Victor</t>
  </si>
  <si>
    <t>5875-0398-1901</t>
  </si>
  <si>
    <t>Joyner, Tommy M.</t>
  </si>
  <si>
    <t>6360-0057-1101</t>
  </si>
  <si>
    <t>Debtor In Bankruptcy</t>
  </si>
  <si>
    <t>308 Dixwell Avenue, LLC</t>
  </si>
  <si>
    <t>6245-0023-5401</t>
  </si>
  <si>
    <t xml:space="preserve">Ervin Simmons Jr                                  </t>
  </si>
  <si>
    <t xml:space="preserve">Marco A Fuentes                                    </t>
  </si>
  <si>
    <t xml:space="preserve">Vincent Campbell                                      </t>
  </si>
  <si>
    <t xml:space="preserve">Eugene S Sciongay Jr                                  </t>
  </si>
  <si>
    <t xml:space="preserve">Sara E Lane                                          </t>
  </si>
  <si>
    <t xml:space="preserve">Clarence R Collins Sr                                </t>
  </si>
  <si>
    <t xml:space="preserve">Arthur B Bowen                                     </t>
  </si>
  <si>
    <t xml:space="preserve">Geoffrey Lyn                                      </t>
  </si>
  <si>
    <t xml:space="preserve">Douglas J Toth                                       </t>
  </si>
  <si>
    <t xml:space="preserve">Gramen Wilson                                    </t>
  </si>
  <si>
    <t xml:space="preserve">Sheila Moody                                         </t>
  </si>
  <si>
    <t xml:space="preserve">Hugo H Sanchez                                    </t>
  </si>
  <si>
    <t xml:space="preserve">John D Phillips                                   </t>
  </si>
  <si>
    <t xml:space="preserve">Mary E Gatison                                      </t>
  </si>
  <si>
    <t xml:space="preserve">James Deangelo                                    </t>
  </si>
  <si>
    <t xml:space="preserve">Salina Akter                                         </t>
  </si>
  <si>
    <t xml:space="preserve">Georgia A Haynes                                     </t>
  </si>
  <si>
    <t xml:space="preserve">Michele Klimczak                                     </t>
  </si>
  <si>
    <t xml:space="preserve">Mark Collinge                                      </t>
  </si>
  <si>
    <t xml:space="preserve">Marcell Mckennis                                     </t>
  </si>
  <si>
    <t xml:space="preserve">Corey Newton                                         </t>
  </si>
  <si>
    <t xml:space="preserve">Sylvia Davis                                       </t>
  </si>
  <si>
    <t xml:space="preserve">Kadir Catalbasoglu                                  </t>
  </si>
  <si>
    <t xml:space="preserve">Napoleon Cumming                                    </t>
  </si>
  <si>
    <t xml:space="preserve">Robert E Johnson                                     </t>
  </si>
  <si>
    <t xml:space="preserve">Barry Fraser                                       </t>
  </si>
  <si>
    <t xml:space="preserve">Barry Fraser                             </t>
  </si>
  <si>
    <t xml:space="preserve">Bessie  Sessions                                  </t>
  </si>
  <si>
    <t xml:space="preserve">Moses Vargas                                         </t>
  </si>
  <si>
    <t xml:space="preserve">Kevin Gallogly                                       </t>
  </si>
  <si>
    <t xml:space="preserve">William &amp; Christine Jones                            </t>
  </si>
  <si>
    <t xml:space="preserve">Antonio C Mastrobuono                                 </t>
  </si>
  <si>
    <t xml:space="preserve">Michael P Volpe                                      </t>
  </si>
  <si>
    <t xml:space="preserve">Scott Santoroski                                   </t>
  </si>
  <si>
    <t xml:space="preserve">Maria Brereton                                       </t>
  </si>
  <si>
    <t xml:space="preserve">Robert Messley                                        </t>
  </si>
  <si>
    <t xml:space="preserve">Mary E Ward                                          </t>
  </si>
  <si>
    <t xml:space="preserve">Deborah McGraw                                      </t>
  </si>
  <si>
    <t xml:space="preserve">Harold Russell                                    </t>
  </si>
  <si>
    <t xml:space="preserve">Realty Funding Corp                                 </t>
  </si>
  <si>
    <t xml:space="preserve">Willie L Mitchell                                 </t>
  </si>
  <si>
    <t xml:space="preserve">Ricky Chappell                                     </t>
  </si>
  <si>
    <t>47 Glemby St, Hamden</t>
  </si>
  <si>
    <t>47 Glemby St, Hamden, CT  06514-4413</t>
  </si>
  <si>
    <t>49 Second St, Hamden</t>
  </si>
  <si>
    <t>49 2Nd St, Hamden, CT  06514-4709</t>
  </si>
  <si>
    <t xml:space="preserve">Ministry Of Helps                                      </t>
  </si>
  <si>
    <t>308 Morse St, Hamden</t>
  </si>
  <si>
    <t>308 Morse St, Hamden, CT  06517-3134</t>
  </si>
  <si>
    <t>68 Morris St, Hamden</t>
  </si>
  <si>
    <t>68 Morris St, Hamden, CT  06517-3425</t>
  </si>
  <si>
    <t>205 Augur St, Hamden</t>
  </si>
  <si>
    <t>205 Augur St, Hamden, CT  06517-3304</t>
  </si>
  <si>
    <t xml:space="preserve">Mary E Gatison                                         </t>
  </si>
  <si>
    <t>20 Barraclough Ave, Hamden</t>
  </si>
  <si>
    <t>20 Barraclough Ave, Hamden, CT  06517-2721</t>
  </si>
  <si>
    <t>1673 State St, Hamden</t>
  </si>
  <si>
    <t>1673 State St, Hamden, CT  06517-3800</t>
  </si>
  <si>
    <t>99 Park Rd, Hamden</t>
  </si>
  <si>
    <t>99 Park Rd, Hamden, CT  06517-3844</t>
  </si>
  <si>
    <t>210 Ridge Rd, Hamden</t>
  </si>
  <si>
    <t>210 Ridge Rd, Hamden, CT  06517-3512</t>
  </si>
  <si>
    <t xml:space="preserve">Joel Torres                                            </t>
  </si>
  <si>
    <t>118 Farren Ave, New Haven</t>
  </si>
  <si>
    <t>118 Farren Ave, New Haven, CT  06513-4525</t>
  </si>
  <si>
    <t>11/30-12/10/07</t>
  </si>
  <si>
    <t>Waiting for appraisal to do motion for judgment</t>
  </si>
  <si>
    <t>Deutsche Bank</t>
  </si>
  <si>
    <t>Awiting Court hearing on motion for judgment</t>
  </si>
  <si>
    <t>Title search ordered</t>
  </si>
  <si>
    <t>Waiting search</t>
  </si>
  <si>
    <t>Pending defaults. Payoff being sent to owner.</t>
  </si>
  <si>
    <t xml:space="preserve">Pending defaults  </t>
  </si>
  <si>
    <t>Waiting for appraisal</t>
  </si>
  <si>
    <t xml:space="preserve">Bankruptcy   </t>
  </si>
  <si>
    <t>Motion for judgment scheduled for 1/22/08</t>
  </si>
  <si>
    <t>Awaiting Marshal's return</t>
  </si>
  <si>
    <t>Pmt arrangment</t>
  </si>
  <si>
    <t>Waiting Marshal's return</t>
  </si>
  <si>
    <t>Marshal attempting service of action</t>
  </si>
  <si>
    <t>Return date 2/12/08</t>
  </si>
  <si>
    <t>Defaults filed &amp; granted. Awaiting appraisal and Military</t>
  </si>
  <si>
    <t>Possible pmt arrangements to be made</t>
  </si>
  <si>
    <t>Property forecl by first mortgage. Title vested. Waiting pmt from Bank.</t>
  </si>
  <si>
    <t xml:space="preserve">In suit   </t>
  </si>
  <si>
    <t>Defaulted on pmt plan</t>
  </si>
  <si>
    <t>Pending defaults</t>
  </si>
  <si>
    <t>Pmt expected from closing</t>
  </si>
  <si>
    <t>Complaint being drafted</t>
  </si>
  <si>
    <t>Defaults granted. Waiting appraisal</t>
  </si>
  <si>
    <t>Pending defaults. Wating appraisal</t>
  </si>
  <si>
    <t>Sale pending</t>
  </si>
  <si>
    <t>Pending Defaults</t>
  </si>
  <si>
    <t>bank judgment for foreclosure by sale pending 1/25/08</t>
  </si>
  <si>
    <t>Drafting complaint</t>
  </si>
  <si>
    <t xml:space="preserve">Partial payment </t>
  </si>
  <si>
    <t>Return date 12/18/07</t>
  </si>
  <si>
    <t>Search to be ordered</t>
  </si>
  <si>
    <t>Closing to take place to resolve outstanding balance</t>
  </si>
  <si>
    <t>Deutsche Bank owns. Suit instituted</t>
  </si>
  <si>
    <t>Payoff given to Mortgage holder. Judgement granted. Sale for 3/22/08.</t>
  </si>
  <si>
    <t>Judgment granted. Sale 3/22/08.</t>
  </si>
  <si>
    <t>Judgement granted. Sale 3/22/08.</t>
  </si>
  <si>
    <t>Search ordered</t>
  </si>
  <si>
    <t>Disputed</t>
  </si>
  <si>
    <t>Title Issue</t>
  </si>
  <si>
    <t>Atty in discussion with defendant's Attorney</t>
  </si>
  <si>
    <t>Periodic pmts being received</t>
  </si>
  <si>
    <t>Receive periodic pmts</t>
  </si>
  <si>
    <t>Motion for Judgment filed. Waiting court order.</t>
  </si>
  <si>
    <t>Debtor involved in real estate transaction which may pay this off</t>
  </si>
  <si>
    <t>Title in name of Citimortgage. Proceeding on forecl</t>
  </si>
  <si>
    <t>Waiting for pmts</t>
  </si>
  <si>
    <t>First Mortgage forecl judgment pending. Waiting for title to vest before instituting suit.</t>
  </si>
  <si>
    <t>Payoff given to owners</t>
  </si>
  <si>
    <t>Paid in full by bankruptcy trustee</t>
  </si>
  <si>
    <t>6030-0023-2001</t>
  </si>
  <si>
    <t>5730-0451-1801</t>
  </si>
  <si>
    <t>Ocasio, Luz</t>
  </si>
  <si>
    <t>AGL Consultants, Inc.</t>
  </si>
  <si>
    <t>5960-0042-1501</t>
  </si>
  <si>
    <t>Orellana, Richard</t>
  </si>
  <si>
    <t>5730-0019-1301</t>
  </si>
  <si>
    <t>Newton, Corey</t>
  </si>
  <si>
    <t>6275-0187-1801</t>
  </si>
  <si>
    <t>Davis, Sylvia</t>
  </si>
  <si>
    <t>5830-0169-3601</t>
  </si>
  <si>
    <t>Defrutos, Alejandro</t>
  </si>
  <si>
    <t>5860-0139-4401</t>
  </si>
  <si>
    <t>Bidon, Jean</t>
  </si>
  <si>
    <t>5860-0381-1501</t>
  </si>
  <si>
    <t>Osumah, Abubakar</t>
  </si>
  <si>
    <t>6660-0134-3101</t>
  </si>
  <si>
    <t>5930-0364-1201</t>
  </si>
  <si>
    <t>Thomas, Sara</t>
  </si>
  <si>
    <t>6345-0347-1101</t>
  </si>
  <si>
    <t>Sari, Manuel</t>
  </si>
  <si>
    <t>5915-0468-2401</t>
  </si>
  <si>
    <t>Rush, Sidney</t>
  </si>
  <si>
    <t>6260-0195-1501</t>
  </si>
  <si>
    <t>Hernandez, Fernando</t>
  </si>
  <si>
    <t>6830-0131-1301</t>
  </si>
  <si>
    <t>Hyatt, James A.</t>
  </si>
  <si>
    <t>6160-0046-2501</t>
  </si>
  <si>
    <t>Miller-Heard, Rinda</t>
  </si>
  <si>
    <t>6160-0365-1001</t>
  </si>
  <si>
    <t>Suburban Associates, LLC</t>
  </si>
  <si>
    <t>6575-0256-2901</t>
  </si>
  <si>
    <t>Catalbasoglu, Kadir</t>
  </si>
  <si>
    <t>6630-0238-5801</t>
  </si>
  <si>
    <t>Rawlings, Jennifer &amp; James</t>
  </si>
  <si>
    <t>6530-0107-1601</t>
  </si>
  <si>
    <t>Walton, Mary</t>
  </si>
  <si>
    <t>6745-0110-4601</t>
  </si>
  <si>
    <t>Cumming, Napolean</t>
  </si>
  <si>
    <t>6815-0115-3801</t>
  </si>
  <si>
    <t>Golver, Alexander</t>
  </si>
  <si>
    <t>6815-0129-3201</t>
  </si>
  <si>
    <t>Harrison, Alice</t>
  </si>
  <si>
    <t>6815-0371-1101</t>
  </si>
  <si>
    <t>Johnson, Robert E.</t>
  </si>
  <si>
    <t>0760-0372-2601</t>
  </si>
  <si>
    <t>Fraser, Barry</t>
  </si>
  <si>
    <t>1345-0126-2701</t>
  </si>
  <si>
    <t>1345-0126-3501</t>
  </si>
  <si>
    <t>Sessions, Bessie</t>
  </si>
  <si>
    <t>6175-0202-1001</t>
  </si>
  <si>
    <t>6175-0202-2801</t>
  </si>
  <si>
    <t>TMJ, LLC</t>
  </si>
  <si>
    <t>6315-0008-2501</t>
  </si>
  <si>
    <t>Rodriguez, Roberto &amp; Myriam</t>
  </si>
  <si>
    <t>6745-0023-4201</t>
  </si>
  <si>
    <t>Saunders, Howard</t>
  </si>
  <si>
    <t>Zuniga, Alonso</t>
  </si>
  <si>
    <t>6030-0123-1101</t>
  </si>
  <si>
    <t>Vargas, Moses</t>
  </si>
  <si>
    <t>5930-0139-4001</t>
  </si>
  <si>
    <t>Quinones, Carlos</t>
  </si>
  <si>
    <t>5875-0313-4501</t>
  </si>
  <si>
    <t>Carrano, Roseann</t>
  </si>
  <si>
    <t>5945-0270-3401</t>
  </si>
  <si>
    <t>67 Mill River Street, LLC</t>
  </si>
  <si>
    <t>5960-0324-3001</t>
  </si>
  <si>
    <t>Dwight Housing Cooperative, Inc.</t>
  </si>
  <si>
    <t>9609-0484-1901</t>
  </si>
  <si>
    <t>Linda Francois</t>
  </si>
  <si>
    <t>9609-0485-1801</t>
  </si>
  <si>
    <t>Faulk, Lucretia</t>
  </si>
  <si>
    <t>6230-0183-1601</t>
  </si>
  <si>
    <t>Gallogly, Kevin</t>
  </si>
  <si>
    <t>5775-0117-2801</t>
  </si>
  <si>
    <t>5775-0117-1001</t>
  </si>
  <si>
    <t>6630-0258-9501</t>
  </si>
  <si>
    <t>Payment arrangements made</t>
  </si>
  <si>
    <t>Pearson, Valerie</t>
  </si>
  <si>
    <t>6175-0311-2601</t>
  </si>
  <si>
    <t>Jones, William &amp; Christine</t>
  </si>
  <si>
    <t>6230-0223-1801</t>
  </si>
  <si>
    <t>Tyson, Richie</t>
  </si>
  <si>
    <t>6275-0016-1501</t>
  </si>
  <si>
    <t>Woodson, Carolyn</t>
  </si>
  <si>
    <t>6345-0332-2601</t>
  </si>
  <si>
    <t>Mastrobuono, Antonio</t>
  </si>
  <si>
    <t>5975-0037-1501</t>
  </si>
  <si>
    <t>Fairweather, George</t>
  </si>
  <si>
    <t>6130-0311-3801</t>
  </si>
  <si>
    <t>D &amp; D Builders, LLC</t>
  </si>
  <si>
    <t>4515-4400-2401</t>
  </si>
  <si>
    <t>Fran  Doherty</t>
  </si>
  <si>
    <t>4515-4300-2501</t>
  </si>
  <si>
    <t>Volpe, Michael &amp; Marilyn</t>
  </si>
  <si>
    <t>4030-0166-7101</t>
  </si>
  <si>
    <t>Santoroski, Scott</t>
  </si>
  <si>
    <t>4030-0220-2601</t>
  </si>
  <si>
    <t>Brereton, Maria</t>
  </si>
  <si>
    <t>4075-0175-1901</t>
  </si>
  <si>
    <t>Messley, Robert</t>
  </si>
  <si>
    <t>4175-0105-2101</t>
  </si>
  <si>
    <t>Patchet, Annette</t>
  </si>
  <si>
    <t>4415-0058-1001</t>
  </si>
  <si>
    <t>Parker, Charles, III</t>
  </si>
  <si>
    <t>Bristol New Haven, LLC</t>
  </si>
  <si>
    <t>6230-0185-2201</t>
  </si>
  <si>
    <t>Frisketh, Michael</t>
  </si>
  <si>
    <t>7099-0050-1401</t>
  </si>
  <si>
    <t>Ward, Mary E.</t>
  </si>
  <si>
    <t>6645-0124-1701</t>
  </si>
  <si>
    <t>McGraw, Deborah</t>
  </si>
  <si>
    <t>6160-0013-3201</t>
  </si>
  <si>
    <t>Susan Epstein</t>
  </si>
  <si>
    <t>6160-0013-2401</t>
  </si>
  <si>
    <t>6175-0117-2201</t>
  </si>
  <si>
    <t>Coles, Effie</t>
  </si>
  <si>
    <t>6415-0099-2401</t>
  </si>
  <si>
    <t>6660-0375-2101</t>
  </si>
  <si>
    <t>Realty Funding Corp.</t>
  </si>
  <si>
    <t>6130-0268-1501</t>
  </si>
  <si>
    <t>Reid, Kironde</t>
  </si>
  <si>
    <t>6715-0228-7401</t>
  </si>
  <si>
    <t>6715-0228-5801</t>
  </si>
  <si>
    <t>6715-0228-6601</t>
  </si>
  <si>
    <t>HM Investment Group, LLC</t>
  </si>
  <si>
    <t>6275-0080-1601</t>
  </si>
  <si>
    <t>6275-0078-2801</t>
  </si>
  <si>
    <t>6275-0069-3701</t>
  </si>
  <si>
    <t>King, Wanda D.</t>
  </si>
  <si>
    <t>6360-0042-4301</t>
  </si>
  <si>
    <t>Mitchell, Willie L.</t>
  </si>
  <si>
    <t>6345-0185-2401</t>
  </si>
  <si>
    <t>Sledge, Clyde &amp; Emma</t>
  </si>
  <si>
    <t>6830-0089-1501</t>
  </si>
  <si>
    <t>Brande, Rhonda Lyn</t>
  </si>
  <si>
    <t>5845-0064-4301</t>
  </si>
  <si>
    <t>5845-0064-5001</t>
  </si>
  <si>
    <t>5845-0064-7601</t>
  </si>
  <si>
    <t>Longshore, Carolyn Ann, Anthony &amp; Cynthia</t>
  </si>
  <si>
    <t>6815-0279-1401</t>
  </si>
  <si>
    <t>Argent Mortgage LLC</t>
  </si>
  <si>
    <t>5860-0158-3201</t>
  </si>
  <si>
    <t>Chappell, Ricky D.</t>
  </si>
  <si>
    <t>6745-0419-4401</t>
  </si>
  <si>
    <t>6745-0419-2801</t>
  </si>
  <si>
    <t>6745-0419-3601</t>
  </si>
  <si>
    <t>Edwards, Ludelia</t>
  </si>
  <si>
    <t>6745-0278-3601</t>
  </si>
  <si>
    <t>Rivera, Paulino</t>
  </si>
  <si>
    <t>6745-0183-2201</t>
  </si>
  <si>
    <t>Highsmith, Louise/Daniels, Timothy &amp; Nichelle</t>
  </si>
  <si>
    <t>6645-0019-5601</t>
  </si>
  <si>
    <t>6645-0026-1601</t>
  </si>
  <si>
    <t>6645-0432-1401</t>
  </si>
  <si>
    <t>Bartlett, Jason</t>
  </si>
  <si>
    <t>6715-0414-1101</t>
  </si>
  <si>
    <t>GPSP Account Name</t>
  </si>
  <si>
    <t>0815-1422-1101</t>
  </si>
  <si>
    <t>Billing Address</t>
  </si>
  <si>
    <t>Service Address</t>
  </si>
  <si>
    <t xml:space="preserve">Davenport Residence Inc                                </t>
  </si>
  <si>
    <t>125 Putnam Ave, Hamden</t>
  </si>
  <si>
    <t>125 Putnam Ave, Hamden, CT  06517-2875</t>
  </si>
  <si>
    <t xml:space="preserve">Jewish Home For The Aged                               </t>
  </si>
  <si>
    <t>169 Davenport Ave, New Haven</t>
  </si>
  <si>
    <t>37 W Prospect St, New Haven, CT  06515</t>
  </si>
  <si>
    <t>6445-0183-2501</t>
  </si>
  <si>
    <t>Lula White</t>
  </si>
  <si>
    <t>100 Westerleigh Rd, New Haven</t>
  </si>
  <si>
    <t>6630-0305-1501</t>
  </si>
  <si>
    <t>19-21 Norton St, New Haven</t>
  </si>
  <si>
    <t>19 Norton St, New Haven</t>
  </si>
  <si>
    <t>6645-0186-3801</t>
  </si>
  <si>
    <t>James D &amp; Lorette Moore</t>
  </si>
  <si>
    <t>150-52 Gilbert Ave, New Haven</t>
  </si>
  <si>
    <t>150 Gilbert Ave, New Haven</t>
  </si>
  <si>
    <t>150 Gilbert Ave, New Haven, CT  06511</t>
  </si>
  <si>
    <t>6715-0224-4501</t>
  </si>
  <si>
    <t>Kironde Reid</t>
  </si>
  <si>
    <t>48 Daggett St, New Haven</t>
  </si>
  <si>
    <t>48 Daggett St, New Haven, CT  06519</t>
  </si>
  <si>
    <t>1015-0060-2401</t>
  </si>
  <si>
    <t xml:space="preserve">Daren &amp; Kimberly Snider </t>
  </si>
  <si>
    <t>29 Katherine Dr, Hamden</t>
  </si>
  <si>
    <t>29 Katherine Dr, Hamden, CT  06514</t>
  </si>
  <si>
    <t>1130-0272-2801</t>
  </si>
  <si>
    <t>Charles &amp; Claytonia Jenkins</t>
  </si>
  <si>
    <t>14 Westerfiield Rd, Hamden</t>
  </si>
  <si>
    <t>14 Westerfield Rd, Hamden, CT  06514</t>
  </si>
  <si>
    <t>633 3Rd Ave Fl 8, New York, NY  10017-6706</t>
  </si>
  <si>
    <t xml:space="preserve">Richard Orellana                                       </t>
  </si>
  <si>
    <t>116 Main Street Anx, New Haven</t>
  </si>
  <si>
    <t>116 Main Street Anx, New Haven, CT  06512-2014</t>
  </si>
  <si>
    <t>234 Crescent St, New Haven</t>
  </si>
  <si>
    <t>234 Crescent St, New Haven, CT  06511-1626</t>
  </si>
  <si>
    <t>1720 Quinnipiac Ave, New Haven</t>
  </si>
  <si>
    <t>1720 Quinnipiac Ave, New Haven, CT  06513-1126</t>
  </si>
  <si>
    <t xml:space="preserve">Alejandro Defrutos                                     </t>
  </si>
  <si>
    <t>298-00 Ferry St, New Haven</t>
  </si>
  <si>
    <t>153 Church St # 55, West Haven, CT  06516-4900</t>
  </si>
  <si>
    <t>Paid at closing</t>
  </si>
  <si>
    <t xml:space="preserve">Jean Bidon                                             </t>
  </si>
  <si>
    <t>114 Blatchley Ave, New Haven</t>
  </si>
  <si>
    <t>114 Blatchley Ave, New Haven, CT  06513-4205</t>
  </si>
  <si>
    <t>0675-0122-5601</t>
  </si>
  <si>
    <t>Gail S Mills</t>
  </si>
  <si>
    <t>93 Exeter Rd, Hamden</t>
  </si>
  <si>
    <t>14 Westerfield Rd, Hamden</t>
  </si>
  <si>
    <t>93 Exeter Rd, Hamden, CT  06518</t>
  </si>
  <si>
    <t>0715-0101-2001</t>
  </si>
  <si>
    <t>Urban A &amp; Elwyn T Brewster</t>
  </si>
  <si>
    <t>99 Cannon St, Hamden</t>
  </si>
  <si>
    <t>0715-0521-1401</t>
  </si>
  <si>
    <t>Harry E Needham III, Anne K Needham</t>
  </si>
  <si>
    <t>307 Biehl Rd, Hamden</t>
  </si>
  <si>
    <t>307 Biehl Rd, Hamden, CT  06518</t>
  </si>
  <si>
    <t>100 Westerleigh Rd, New Haven, CT  06515</t>
  </si>
  <si>
    <t>0775-0221-1401</t>
  </si>
  <si>
    <t>waiting for court to hear motion of judgment</t>
  </si>
  <si>
    <t>Marshall N Dunbar Jr, Elizabeth E Dunbar</t>
  </si>
  <si>
    <t>124 Maplewood Ter, Hamden</t>
  </si>
  <si>
    <t>124 Maplewood Ter Ext, Hamden, CT  06514</t>
  </si>
  <si>
    <t>0780-0345-0001</t>
  </si>
  <si>
    <t>ACL Development LLC</t>
  </si>
  <si>
    <t>11 Crestway, Hamden</t>
  </si>
  <si>
    <t>11 Crest Way,Hamden</t>
  </si>
  <si>
    <t>70 Centerbrook Rd, Hamden, CT  06518</t>
  </si>
  <si>
    <t>0975-0136-2401</t>
  </si>
  <si>
    <t>Thomas B Dicosimo Jr, Beverly Dicosimo</t>
  </si>
  <si>
    <t>41 Valley Rd, Hamden</t>
  </si>
  <si>
    <t>41 Valley Rd, Hamden, CT  06514</t>
  </si>
  <si>
    <t>1160-0027-1101</t>
  </si>
  <si>
    <t>Danus L Henry, Tachema M Clark</t>
  </si>
  <si>
    <t>87 First St, Hamden</t>
  </si>
  <si>
    <t>87 First St, Hamden, CT  06514</t>
  </si>
  <si>
    <t>1345-0295-2201</t>
  </si>
  <si>
    <t>David L Williams, Loretta Gray Williams</t>
  </si>
  <si>
    <t>258 Augur St, Hamden</t>
  </si>
  <si>
    <t>258 Augur St, Hamden, CT  06517</t>
  </si>
  <si>
    <t>4015-0138-2601</t>
  </si>
  <si>
    <t>Arthur R &amp; Lisa M Minuit</t>
  </si>
  <si>
    <t>4 Stoddard Rd, East Haven</t>
  </si>
  <si>
    <t>4 Stoddard Rd, East Haven, CT  06512</t>
  </si>
  <si>
    <t>4060-0072-1001</t>
  </si>
  <si>
    <t>Christopher M &amp; Michelle G Andrea</t>
  </si>
  <si>
    <t>72 William St, East Haven</t>
  </si>
  <si>
    <t>72 William St, East Haven, CT  06512</t>
  </si>
  <si>
    <t>4075-0320-1301</t>
  </si>
  <si>
    <t>Andrew Notarino</t>
  </si>
  <si>
    <t>31 Vernon St, East Haven</t>
  </si>
  <si>
    <t>31 Vernon St, East Haven, CT  06512</t>
  </si>
  <si>
    <t>4115-0056-1501</t>
  </si>
  <si>
    <t>Irwin Gelman</t>
  </si>
  <si>
    <t>453 Short Beach Rd, East Haven</t>
  </si>
  <si>
    <t>453 Short Beach Rd, East Haven, CT  06512</t>
  </si>
  <si>
    <t>4115-0146-2501</t>
  </si>
  <si>
    <t>Stephen &amp; Joan Liston</t>
  </si>
  <si>
    <t>58 Prospect Pl Ext, East Haven</t>
  </si>
  <si>
    <t>58 Prospect Pl Ext, East Haven, CT  06512</t>
  </si>
  <si>
    <t>4115-0243-1901</t>
  </si>
  <si>
    <t>Kenneth W McKay</t>
  </si>
  <si>
    <t>27 Richmond St, East Haven</t>
  </si>
  <si>
    <t xml:space="preserve">1345 Paradise Ave, Hamden </t>
  </si>
  <si>
    <t>129-31 Shepard St, Hamden, CT  06511</t>
  </si>
  <si>
    <t>31 Victoria Ct, Hamden</t>
  </si>
  <si>
    <t>31 Victoria Ct, Hamden, CT  06514</t>
  </si>
  <si>
    <t>163 Goodrich St, Hamden</t>
  </si>
  <si>
    <t>164 W Woods Rd, Hamden, CT  06518</t>
  </si>
  <si>
    <t>PO Box 6254, Hamden, CT  06517</t>
  </si>
  <si>
    <t>145 Water St, New Haven</t>
  </si>
  <si>
    <t>PO Box 2222, Branford, CT  06405</t>
  </si>
  <si>
    <t>259 Augur St, Hamden</t>
  </si>
  <si>
    <t>259 Augur St, Hamden, CT  06517</t>
  </si>
  <si>
    <t>76 Carew Rd, Hamden</t>
  </si>
  <si>
    <t>76 Carew Rd, Hamden, CT  06517</t>
  </si>
  <si>
    <t>98 Jennifer Rd, Hamden</t>
  </si>
  <si>
    <t>98 Jennifer Rd, Hamden, CT  06514</t>
  </si>
  <si>
    <t>21 Henry St, East Haven</t>
  </si>
  <si>
    <t>21 Henry St, East Haven, CT  06512</t>
  </si>
  <si>
    <t>176 Tyler St, East Haven</t>
  </si>
  <si>
    <t>17 Turner Ave, Hamden</t>
  </si>
  <si>
    <t>55 Beacon St, Hamden</t>
  </si>
  <si>
    <t>129 Shepard St, Hamden</t>
  </si>
  <si>
    <t>176 Tyler St #78, East Haven, CT  06512</t>
  </si>
  <si>
    <t>126 Hellstrom Rd, East Haven</t>
  </si>
  <si>
    <t>126 Hellstrom Rd, East Haven, CT  06512</t>
  </si>
  <si>
    <t>547 Laurel St, East Haven</t>
  </si>
  <si>
    <t>26 Nicole Ct, East Haven</t>
  </si>
  <si>
    <t>26 Nicole Ct, East Haven, CT  06512</t>
  </si>
  <si>
    <t>254 Russo Ave, East Haven</t>
  </si>
  <si>
    <t>254 Russo Ave, East Haven, CT  06512</t>
  </si>
  <si>
    <t>31 Highland Ave, East Haven, CT  06513</t>
  </si>
  <si>
    <t>31 Dora Dr, East Haven</t>
  </si>
  <si>
    <t>31 Dora Dr, East Haven, CT  06513</t>
  </si>
  <si>
    <t>67 Chamberlain St, New Haven</t>
  </si>
  <si>
    <t>67 Chamberlain St, New Haven, CT  06512</t>
  </si>
  <si>
    <t>165 Cove St, New Haven</t>
  </si>
  <si>
    <t>21 Highland Ave, East Haven</t>
  </si>
  <si>
    <t>165 Cove St, New Haven, CT  06512</t>
  </si>
  <si>
    <t>109 Concord St, New Haven</t>
  </si>
  <si>
    <t>109 Concord St, New Haven, CT  06512</t>
  </si>
  <si>
    <t>908 Townsend Ave, New Haven</t>
  </si>
  <si>
    <t>908 Townsend Ave, New Haven, CT  06512</t>
  </si>
  <si>
    <t>863 Woodward Ave, New Haven</t>
  </si>
  <si>
    <t>32 Ironwood Rd, Guilford, CT  06437</t>
  </si>
  <si>
    <t>106 Burwell St, New Haven</t>
  </si>
  <si>
    <t>106 Burwell St, New Haven, CT  06513</t>
  </si>
  <si>
    <t>1187 Quinnipiac Ave, New Haven</t>
  </si>
  <si>
    <t>1187 Quinnipiac Ave, New Haven, CT  06513</t>
  </si>
  <si>
    <t>115 Weybosset St, New Haven</t>
  </si>
  <si>
    <t>115 Weybosset St, New Haven, CT  06513</t>
  </si>
  <si>
    <t>59 E Pearl St, New Haven</t>
  </si>
  <si>
    <t>59 E Pearl St, New Haven, CT  06513</t>
  </si>
  <si>
    <t>31 Saltonstall Ave, New Haven</t>
  </si>
  <si>
    <t>350 S Grand Ave, Los Angeles, CA  90071</t>
  </si>
  <si>
    <t>213 Ferry St, New Haven</t>
  </si>
  <si>
    <t>213 Ferry St, New Haven, CT  06513</t>
  </si>
  <si>
    <t>23 Maltby Pl, New Haven</t>
  </si>
  <si>
    <t>0 Talmadge Ave, East Haven</t>
  </si>
  <si>
    <t>38 Talmadge Ave, East Haven, CT  06512-3541</t>
  </si>
  <si>
    <t xml:space="preserve">Woodview Elderly Housing                               </t>
  </si>
  <si>
    <t>1270 N High St, East Haven</t>
  </si>
  <si>
    <t>1270 N High St, East Haven, CT  06512-1028</t>
  </si>
  <si>
    <t>141 Cherry Ann St, Hamden</t>
  </si>
  <si>
    <t>1100 Summer St, Stamford, CT  06905-5534</t>
  </si>
  <si>
    <t xml:space="preserve">Sherese M Conyers                                      </t>
  </si>
  <si>
    <t>219-21 County St, New Haven</t>
  </si>
  <si>
    <t>221 County St Fl 2, New Haven, CT  06511-3326</t>
  </si>
  <si>
    <t xml:space="preserve">George B Clarke Janitoral                              </t>
  </si>
  <si>
    <t>560 Orchard St, New Haven</t>
  </si>
  <si>
    <t>560 Orchard St, New Haven, CT  06511-3214</t>
  </si>
  <si>
    <t>62-64 Shelton Ave, New Haven</t>
  </si>
  <si>
    <t>263 Dixwell Ave Fl 2, New Haven, CT  06511-3417</t>
  </si>
  <si>
    <t>1375 Chapel St, New Haven</t>
  </si>
  <si>
    <t>4 Oxford Rd # D5/D6, Milford, CT  06460-3855</t>
  </si>
  <si>
    <t xml:space="preserve">Rachel Madison,Wanda Hudgens,                          </t>
  </si>
  <si>
    <t>425-27 Fountain St, New Haven</t>
  </si>
  <si>
    <t>425 Fountain St, New Haven, CT  06515-2613</t>
  </si>
  <si>
    <t>376 Valley St, New Haven</t>
  </si>
  <si>
    <t>376 Valley St, New Haven, CT  06515-1216</t>
  </si>
  <si>
    <t xml:space="preserve">Jimmie &amp; Janet Bradley                                 </t>
  </si>
  <si>
    <t xml:space="preserve">Mark S Vece                                            </t>
  </si>
  <si>
    <t>60 Springside Ave, New Haven</t>
  </si>
  <si>
    <t>176 Daniel Rd, Hamden, CT  06517-2212</t>
  </si>
  <si>
    <t xml:space="preserve">Harold D Russell                                       </t>
  </si>
  <si>
    <t>766 Congress Ave, New Haven</t>
  </si>
  <si>
    <t>114 Burwell Rd, West Haven, CT  06516-1228</t>
  </si>
  <si>
    <t>621 Howard Ave, New Haven</t>
  </si>
  <si>
    <t>1330 Chapel St, New Haven, CT  06511-4444</t>
  </si>
  <si>
    <t xml:space="preserve">Papan Maharaj                                          </t>
  </si>
  <si>
    <t>33-35 Pine St, New Haven</t>
  </si>
  <si>
    <t>33 Pine St, New Haven, CT  06513-3237</t>
  </si>
  <si>
    <t xml:space="preserve">Bryan Heron                                            </t>
  </si>
  <si>
    <t>105-07 Chapel St, New Haven</t>
  </si>
  <si>
    <t>10 Chris Jon Cir, West Haven, CT  06516-1233</t>
  </si>
  <si>
    <t>107-1/2 Chapel St, New Haven</t>
  </si>
  <si>
    <t xml:space="preserve">Thomas L Pullen Sr                                     </t>
  </si>
  <si>
    <t>59 Chatham St, New Haven</t>
  </si>
  <si>
    <t>59 Chatham St, New Haven, CT  06513-3215</t>
  </si>
  <si>
    <t xml:space="preserve">Kimberly Richardson                                    </t>
  </si>
  <si>
    <t>487 Dixwell Ave, New Haven</t>
  </si>
  <si>
    <t>487 Dixwell Ave, New Haven, CT  06511-1704</t>
  </si>
  <si>
    <t xml:space="preserve">Della Swint                                            </t>
  </si>
  <si>
    <t>123 Newhall St, New Haven</t>
  </si>
  <si>
    <t>6115-0256-3401</t>
  </si>
  <si>
    <t>David Goodman</t>
  </si>
  <si>
    <t>Parital Pmt</t>
  </si>
  <si>
    <t>Partial Pmt 12/3/07</t>
  </si>
  <si>
    <t>Atty to bill GNHWPCA for costs &amp; fees</t>
  </si>
  <si>
    <t>263-65 Sheffield Ave, New Haven</t>
  </si>
  <si>
    <t>263 Sheffield Ave, New Haven</t>
  </si>
  <si>
    <t>354 Legion Ave, New Haven, CT  06519</t>
  </si>
  <si>
    <t>6215-0336-1101</t>
  </si>
  <si>
    <t>Verline Woodhouse</t>
  </si>
  <si>
    <t>563 Sherman Pkwy, New Haven</t>
  </si>
  <si>
    <t>563 Sherman Pkwy, New Haven, CT  06511</t>
  </si>
  <si>
    <t>6215-0277-3801</t>
  </si>
  <si>
    <t>Keith Williams</t>
  </si>
  <si>
    <t>464-66 Dixwell Ave, New Haven</t>
  </si>
  <si>
    <t>464 Dixwell Ave, New Haven</t>
  </si>
  <si>
    <t>464 Dixwell Ave, New Haven, CT  06511</t>
  </si>
  <si>
    <t>51 Elm St, New Haven, CT  06510</t>
  </si>
  <si>
    <t>2319 Whitney Ave, Ste 1D, Hamden, CT 06518</t>
  </si>
  <si>
    <t>203-287-9992</t>
  </si>
  <si>
    <t>2830 Whitney Avenue, Hamden, CT  06518</t>
  </si>
  <si>
    <t>26 Elm Street, New Haven, CT 06510</t>
  </si>
  <si>
    <t>6215-0155-3501</t>
  </si>
  <si>
    <t>Brenda Durden</t>
  </si>
  <si>
    <t>170 Hazel St, New Haven</t>
  </si>
  <si>
    <t>170 Hazel St, New Haven, CT  06511</t>
  </si>
  <si>
    <t>6215-0142-1501</t>
  </si>
  <si>
    <t>189 Ivy St, New Haven</t>
  </si>
  <si>
    <t>189 Ivy St, New Haven, CT  06511</t>
  </si>
  <si>
    <t>0680-0097-0101</t>
  </si>
  <si>
    <t>William G &amp; Barbara L Connolly</t>
  </si>
  <si>
    <t>11 Robin Hill Ln, Hamden</t>
  </si>
  <si>
    <t>11 Robin Hill Ln, Hamden, CT  06518</t>
  </si>
  <si>
    <t>1130-0186-1501</t>
  </si>
  <si>
    <t>Micky Gay</t>
  </si>
  <si>
    <t>16 Westview St, Hamden</t>
  </si>
  <si>
    <t>16 Westview St, Hamden, CT  06514</t>
  </si>
  <si>
    <t>1515-0085-2001</t>
  </si>
  <si>
    <t>Robert E &amp; Margaret M Crisci</t>
  </si>
  <si>
    <t>90 Side Hill Rd, Hamden</t>
  </si>
  <si>
    <t>90 Side Hill Rd, Hamden, CT  06517</t>
  </si>
  <si>
    <t>1345-0092-4301</t>
  </si>
  <si>
    <t>33 Turner Ave, Hamden</t>
  </si>
  <si>
    <t>33 Turner Ave, Hamden, CT  06517</t>
  </si>
  <si>
    <t>Alfred V &amp; Barbara H Aniballi</t>
  </si>
  <si>
    <t>1715-0018-2001</t>
  </si>
  <si>
    <t>Maureen S Wolyneic</t>
  </si>
  <si>
    <t>25 Merritt Ave, Woodbridge</t>
  </si>
  <si>
    <t>25 Merritt Ave, Woodbridge, CT  06525</t>
  </si>
  <si>
    <t>123 Newhall St, New Haven, CT  06511-1909</t>
  </si>
  <si>
    <t xml:space="preserve">Mary Dubois                                            </t>
  </si>
  <si>
    <t>315 Woodward Ave, New Haven</t>
  </si>
  <si>
    <t>315 Woodward Ave, New Haven, CT  06512-5036</t>
  </si>
  <si>
    <t xml:space="preserve">Wanda I Vazquez                                        </t>
  </si>
  <si>
    <t>214 Lombard St, New Haven</t>
  </si>
  <si>
    <t>214 Lombard St, New Haven, CT  06513-2825</t>
  </si>
  <si>
    <t xml:space="preserve">Maykel Shamash                                         </t>
  </si>
  <si>
    <t>156 Poplar St, New Haven</t>
  </si>
  <si>
    <t>Po Box 220, Albertson, NY  11507-0220</t>
  </si>
  <si>
    <t xml:space="preserve">Magdalis Gonzalez                                      </t>
  </si>
  <si>
    <t>21 Harrington Ave, New Haven</t>
  </si>
  <si>
    <t>21 Harrington Ave, New Haven, CT  06512-2612</t>
  </si>
  <si>
    <t>see note</t>
  </si>
  <si>
    <t>payment arrrangement $600/mo starting 11/5/07</t>
  </si>
  <si>
    <t>Deutsche Bank motion for forecl filed &amp; pending,Bank will pay off debt</t>
  </si>
  <si>
    <t>Suit Instituted. F/C Sale date is 2/02/08</t>
  </si>
  <si>
    <t>n/a</t>
  </si>
  <si>
    <t>City of NH has $34,000 demo lien/AliasTax Warrant prepared 10/23/07</t>
  </si>
  <si>
    <t>Debtor making payments</t>
  </si>
  <si>
    <t>10//24/07</t>
  </si>
  <si>
    <t>Demand</t>
  </si>
  <si>
    <t>Default motions filed against non-appearing corp defendants</t>
  </si>
  <si>
    <t>Property owner has made 6-month payment plan</t>
  </si>
  <si>
    <t>Eva Graham</t>
  </si>
  <si>
    <t>5730-0191-1301</t>
  </si>
  <si>
    <t>140 Fairmont Ave, New Haven</t>
  </si>
  <si>
    <t>Luz Ocasio</t>
  </si>
  <si>
    <t>1245 Townsend Ave, New Haven, CT  06513</t>
  </si>
  <si>
    <t>Title Ordered</t>
  </si>
  <si>
    <t>123 Cherry Ann St, Hamden</t>
  </si>
  <si>
    <t>612 Main St, East Haven, CT  06512-2003</t>
  </si>
  <si>
    <t xml:space="preserve">Adeline Crevecoeur                                     </t>
  </si>
  <si>
    <t>101-03 Blake St, New Haven</t>
  </si>
  <si>
    <t>50 Betts Ave, Stamford, CT  06902-6412</t>
  </si>
  <si>
    <t xml:space="preserve">Amanda Evans                                           </t>
  </si>
  <si>
    <t>1259-61 Boulevard, New Haven</t>
  </si>
  <si>
    <t>1259 Ella T Grasso Blvd, New Haven, CT  06511-4202</t>
  </si>
  <si>
    <t>44 Stevens St, New Haven</t>
  </si>
  <si>
    <t>227 Greenwood Ave, Bethel, CT  06801-2125</t>
  </si>
  <si>
    <t>Ludelia Edwards</t>
  </si>
  <si>
    <t>317 Dixwell Ave, New Haven</t>
  </si>
  <si>
    <t>317 Dixwell Ave, New Haven, CT  06511-3431</t>
  </si>
  <si>
    <t xml:space="preserve">Latrece S Brown                                        </t>
  </si>
  <si>
    <t>310 Bellevue Rd, New Haven</t>
  </si>
  <si>
    <t>310 Bellevue Rd, New Haven, CT  06511-1618</t>
  </si>
  <si>
    <t xml:space="preserve">Joseph S Hagans                                        </t>
  </si>
  <si>
    <t>457 Orchard St, New Haven</t>
  </si>
  <si>
    <t>Po Box 8371, New Haven, CT  06530-0371</t>
  </si>
  <si>
    <t>37-39 Shelter St, New Haven</t>
  </si>
  <si>
    <t>Po Box 683, Walden, NY  12586-0683</t>
  </si>
  <si>
    <t xml:space="preserve">George St Properties Llc                               </t>
  </si>
  <si>
    <t>634-36 George St, New Haven</t>
  </si>
  <si>
    <t>113 Kneeland Rd, New Haven, CT  06512-5008</t>
  </si>
  <si>
    <t xml:space="preserve">Allen Jones                                            </t>
  </si>
  <si>
    <t>63-65 Day St, New Haven</t>
  </si>
  <si>
    <t>63 Day St, New Haven, CT  06511-5346</t>
  </si>
  <si>
    <t xml:space="preserve">Carlos Murillo                                         </t>
  </si>
  <si>
    <t>Antar Real Estate LLC</t>
  </si>
  <si>
    <t>512 Ferry St, New Haven</t>
  </si>
  <si>
    <t>569 Ferry Street LLC</t>
  </si>
  <si>
    <t>569 Ferry St, New Haven</t>
  </si>
  <si>
    <t>573-75 Ferry St, New Haven</t>
  </si>
  <si>
    <t>565 Ferry St, New Haven</t>
  </si>
  <si>
    <t>337 Lombard St, New Haven</t>
  </si>
  <si>
    <t>341 Lombard St, New Haven</t>
  </si>
  <si>
    <t>582-84 Ferry St, New Haven</t>
  </si>
  <si>
    <t>582 Ferry St, New Haven</t>
  </si>
  <si>
    <t>Vernell Heyward</t>
  </si>
  <si>
    <t>765 Dixwell Ave, New Haven</t>
  </si>
  <si>
    <t>Elizabeth Vega</t>
  </si>
  <si>
    <t>Hazel Street Apartments LLC</t>
  </si>
  <si>
    <t>Jameira Brown</t>
  </si>
  <si>
    <t xml:space="preserve">New Rich Development Co LLC                            </t>
  </si>
  <si>
    <t>Minnie Sherrod</t>
  </si>
  <si>
    <t>80-82 Atwater St, New Haven</t>
  </si>
  <si>
    <t>100 Newhall St, New Haven</t>
  </si>
  <si>
    <t>14-18 Hazel St, New Haven</t>
  </si>
  <si>
    <t>109-11 Shepard St, New Haven</t>
  </si>
  <si>
    <t>12 West Read St, New Haven</t>
  </si>
  <si>
    <t>7-9 Hazel St, New Haven</t>
  </si>
  <si>
    <t>80 Atwater St, New Haven</t>
  </si>
  <si>
    <t>14 Hazel St, New Haven</t>
  </si>
  <si>
    <t>109 Shepard St, New Haven</t>
  </si>
  <si>
    <t>7 Hazel St, New Haven</t>
  </si>
  <si>
    <t>685 Success Ave Unit 12, Stratford, CT  06614</t>
  </si>
  <si>
    <t>565 Ferry St, New Haven, CT  06513-2923</t>
  </si>
  <si>
    <t>765 Dixwell Ave FL2, New Haven, CT  06511-1000</t>
  </si>
  <si>
    <t>80 Atwater St, New Haven, CT  06513-3104</t>
  </si>
  <si>
    <t>100 Newhall St, New Haven, CT  06511-1908</t>
  </si>
  <si>
    <t>96 Columbus Ave, Hamden, CT  06517-3106</t>
  </si>
  <si>
    <t>7 Hazel St, New Haven, CT  06511-1901</t>
  </si>
  <si>
    <t>31-33 Lexington St, Hamden</t>
  </si>
  <si>
    <t>33 Lexington St, Hamden, CT  06514-4023</t>
  </si>
  <si>
    <t xml:space="preserve">Carol Barnabei                                         </t>
  </si>
  <si>
    <t>63 Myron St, New Haven</t>
  </si>
  <si>
    <t>63 Myron St, New Haven, CT  06512-3950</t>
  </si>
  <si>
    <t xml:space="preserve">Linda R Tucker                                         </t>
  </si>
  <si>
    <t>355 Shelton Ave, New Haven</t>
  </si>
  <si>
    <t>355 Shelton Ave, New Haven, CT  06511-1147</t>
  </si>
  <si>
    <t xml:space="preserve">Horace L Dehaney                                       </t>
  </si>
  <si>
    <t>113 Eastern St, New Haven</t>
  </si>
  <si>
    <t>Po Box 9745, New Haven, CT  06536-0745</t>
  </si>
  <si>
    <t xml:space="preserve">William Ramirez                                        </t>
  </si>
  <si>
    <t>96 Woolsey St, New Haven</t>
  </si>
  <si>
    <t>4345-0233-3901</t>
  </si>
  <si>
    <t>Danyelle Demarco</t>
  </si>
  <si>
    <t>43 View St, East Haven</t>
  </si>
  <si>
    <t>43 View St, East Haven, CT  06512</t>
  </si>
  <si>
    <t>4345-0390-1201</t>
  </si>
  <si>
    <t>Michael &amp; April Gaudioso</t>
  </si>
  <si>
    <t>26 Dora Dr, East Haven</t>
  </si>
  <si>
    <t>26 Dora Dr, East Haven, CT  06513</t>
  </si>
  <si>
    <t>4380-0091-0201</t>
  </si>
  <si>
    <t>Kevin &amp; Susan Recca</t>
  </si>
  <si>
    <t>158 Angela Dr, East Haven</t>
  </si>
  <si>
    <t>26 Angela Dr, East Haven, CT  06512</t>
  </si>
  <si>
    <t>4415-0209-1801</t>
  </si>
  <si>
    <t>William G Demetriades</t>
  </si>
  <si>
    <t>8 Glenmoor Dr, East Haven</t>
  </si>
  <si>
    <t>4599-0523-1501</t>
  </si>
  <si>
    <t>Larry &amp; Jeanne Hartley</t>
  </si>
  <si>
    <t>85 Deepwood Dr, Hamden, CT  06517</t>
  </si>
  <si>
    <t>8 Glenmoor Dr, East Haven, CT  06512</t>
  </si>
  <si>
    <t>4599-0755-1401</t>
  </si>
  <si>
    <t>Dana Liquori</t>
  </si>
  <si>
    <t>230 Thompson St #309, East Haven</t>
  </si>
  <si>
    <t>230 Thompson St, East Haven, CT  06513</t>
  </si>
  <si>
    <t>330 Short Bch Rd H-2, East Haven</t>
  </si>
  <si>
    <t>330 Short Beach Rd H-2, East Haven</t>
  </si>
  <si>
    <t>4599-1160-1101</t>
  </si>
  <si>
    <t>Christopher Watts</t>
  </si>
  <si>
    <t>55 Gay St #2, East Haven</t>
  </si>
  <si>
    <t>55 Gay St #2, East Haven, CT  06513</t>
  </si>
  <si>
    <t>5675-0185-1801</t>
  </si>
  <si>
    <t>James &amp; Shirel Roundtree</t>
  </si>
  <si>
    <t>46 Townsend Ter, New Haven</t>
  </si>
  <si>
    <t>46 Townsend Ter, New Haven, CT  06512</t>
  </si>
  <si>
    <t>5715-0232-4701</t>
  </si>
  <si>
    <t>Emad Mahmood</t>
  </si>
  <si>
    <t>100 Huntington Ave, New Haven</t>
  </si>
  <si>
    <t>5760-0063-5201</t>
  </si>
  <si>
    <t>Salvadore Rodriguez</t>
  </si>
  <si>
    <t>339 Lexington Ave, New Haven</t>
  </si>
  <si>
    <t>339 Lexington Ave, New Haven, CT  06513</t>
  </si>
  <si>
    <t>5775-0232-2801</t>
  </si>
  <si>
    <t>Robin Jones</t>
  </si>
  <si>
    <t>46 Foxon St, New Haven</t>
  </si>
  <si>
    <t>46 Foxon St, New Haven, CT  06513</t>
  </si>
  <si>
    <t>5845-0258-8001</t>
  </si>
  <si>
    <t>Rhonda Watson</t>
  </si>
  <si>
    <t>27 Lombard St, New Haven</t>
  </si>
  <si>
    <t>27 Lombard St, New Haven, CT  06513</t>
  </si>
  <si>
    <t>5860-0173-1701</t>
  </si>
  <si>
    <t>James W Aiken</t>
  </si>
  <si>
    <t>31 Chapel St, New Haven</t>
  </si>
  <si>
    <t>92 Morgan Ln, Hamden, CT  06514</t>
  </si>
  <si>
    <t>5875-0347-4501</t>
  </si>
  <si>
    <t>Midhael Lacroix</t>
  </si>
  <si>
    <t>286 Exchange St, New Haven</t>
  </si>
  <si>
    <t>PO Box 1457, Guilford, CT  06437</t>
  </si>
  <si>
    <t>5930-0023-3101</t>
  </si>
  <si>
    <t>376 Blatchley Ave, New Haven</t>
  </si>
  <si>
    <t>5975-0431-1701</t>
  </si>
  <si>
    <t>TSJ Inc</t>
  </si>
  <si>
    <t>133 Hamilton St, New Haven</t>
  </si>
  <si>
    <t>PO Box 5136, Milford, CT  06460</t>
  </si>
  <si>
    <t>6115-0261-1101</t>
  </si>
  <si>
    <t>Luddie Dobbs</t>
  </si>
  <si>
    <t>287-89 Highland St, New Haven</t>
  </si>
  <si>
    <t>287 Highland St, New Haven</t>
  </si>
  <si>
    <t>287 #89 Highland St, New Haven, CT  06511</t>
  </si>
  <si>
    <t>6130-0139-2001</t>
  </si>
  <si>
    <t>MBMB LLC % Daphne Benas</t>
  </si>
  <si>
    <t>235-37 Winchester Ave, New Haven</t>
  </si>
  <si>
    <t>235 Winchester Ave, New Haven</t>
  </si>
  <si>
    <t>97 Olive St, New Haven, CT  06511</t>
  </si>
  <si>
    <t>6130-0192-2401</t>
  </si>
  <si>
    <t>220 Division St, New Haven</t>
  </si>
  <si>
    <t>6145-0145-3301</t>
  </si>
  <si>
    <t>Winchester Group III</t>
  </si>
  <si>
    <t>593-95 Winchester Ave, New Haven</t>
  </si>
  <si>
    <t>593 Winchester Ave, New Haven</t>
  </si>
  <si>
    <t>PO Box 801, New Haven, CT  06503</t>
  </si>
  <si>
    <t>6215-0038-2001</t>
  </si>
  <si>
    <t>Kname Ngrumah</t>
  </si>
  <si>
    <t>34-36 Willis St, New Haven</t>
  </si>
  <si>
    <t>34 Willis St, New Haven</t>
  </si>
  <si>
    <t>34 Willis St, New Haven, CT  06511</t>
  </si>
  <si>
    <t>6215-0052-2101</t>
  </si>
  <si>
    <t>Zahra Holding LLC</t>
  </si>
  <si>
    <t>680-84 Dixwell Ave, New Haven</t>
  </si>
  <si>
    <t>680 Dixwell Ave, New Haven</t>
  </si>
  <si>
    <t>5 Locust Pl, Huntington Station, NY  11746</t>
  </si>
  <si>
    <t>6215-0223-1701</t>
  </si>
  <si>
    <t>293-95 Division St, New Haven</t>
  </si>
  <si>
    <t>293 Division St, New Haven</t>
  </si>
  <si>
    <t>4 Oxford Rd, Milford, CT  06460</t>
  </si>
  <si>
    <t>6230-0087-2101</t>
  </si>
  <si>
    <t>Willie D &amp; Elaine W Jackson</t>
  </si>
  <si>
    <t>238 Munson St, New Haven</t>
  </si>
  <si>
    <t>238 Munson St, New Haven, CT  06511</t>
  </si>
  <si>
    <t>6230-0243-2201</t>
  </si>
  <si>
    <t>New Rich Development Co LLC</t>
  </si>
  <si>
    <t>263 Dixwell Ave, New Haven</t>
  </si>
  <si>
    <t>6230-0259-2301</t>
  </si>
  <si>
    <t>Diane Glenn, Adiran Jackson</t>
  </si>
  <si>
    <t>44 Henry St, New Haven</t>
  </si>
  <si>
    <t>1570 Ella T Grasso Blvd, New Haven, CT  06511</t>
  </si>
  <si>
    <t>6245-0133-1001</t>
  </si>
  <si>
    <t>Samuel &amp; Mary McDaniel</t>
  </si>
  <si>
    <t>583 Orchard St, New Haven</t>
  </si>
  <si>
    <t>PO Box 1992, New Haven, CT  06521</t>
  </si>
  <si>
    <t>6245-0237-2301</t>
  </si>
  <si>
    <t>ZP Nutmeg Assoc Inc % D Donaldson</t>
  </si>
  <si>
    <t>29 Whalley Ave, New Haven</t>
  </si>
  <si>
    <t>53 Rushforde Dr, Manchester, CT  06040</t>
  </si>
  <si>
    <t>6260-0113-2201</t>
  </si>
  <si>
    <t>Ranco Investments LLC</t>
  </si>
  <si>
    <t>591 Elm St, New Haven</t>
  </si>
  <si>
    <t>3190 Whitney Ave Bld 1, Hamden, CT  06518</t>
  </si>
  <si>
    <t>6260-0254-1301</t>
  </si>
  <si>
    <t>John, Albert, Mario &amp; Frank Vuoso</t>
  </si>
  <si>
    <t>341 Whalley Ave, New Haven</t>
  </si>
  <si>
    <t>Paid in Full by first mortgage holder</t>
  </si>
  <si>
    <t>Pmt arrangements</t>
  </si>
  <si>
    <t>Two installments 12/15 &amp; 1/5/08 first pmt made, awaiting balance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</si>
</sst>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m\-yyyy"/>
  </numFmts>
  <fonts count="7">
    <font>
      <sz val="10"/>
      <name val="Arial Narrow"/>
      <family val="0"/>
    </font>
    <font>
      <b/>
      <sz val="10"/>
      <name val="Arial Narrow"/>
      <family val="2"/>
    </font>
    <font>
      <sz val="8"/>
      <name val="Tahoma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u val="single"/>
      <sz val="10"/>
      <name val="Arial Narrow"/>
      <family val="2"/>
    </font>
    <font>
      <sz val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165" fontId="1" fillId="2" borderId="0" xfId="0" applyNumberFormat="1" applyFont="1" applyFill="1" applyAlignment="1">
      <alignment horizontal="center" wrapText="1"/>
    </xf>
    <xf numFmtId="165" fontId="0" fillId="0" borderId="0" xfId="0" applyNumberFormat="1" applyFont="1" applyAlignment="1">
      <alignment horizontal="center" vertical="justify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 vertical="justify"/>
    </xf>
    <xf numFmtId="0" fontId="0" fillId="0" borderId="0" xfId="0" applyFont="1" applyAlignment="1">
      <alignment horizontal="right" vertical="justify"/>
    </xf>
    <xf numFmtId="0" fontId="0" fillId="0" borderId="0" xfId="0" applyFont="1" applyAlignment="1">
      <alignment horizontal="right"/>
    </xf>
    <xf numFmtId="165" fontId="0" fillId="0" borderId="0" xfId="0" applyNumberFormat="1" applyFont="1" applyFill="1" applyAlignment="1">
      <alignment horizontal="left" indent="1"/>
    </xf>
    <xf numFmtId="0" fontId="0" fillId="0" borderId="0" xfId="0" applyFont="1" applyAlignment="1">
      <alignment horizontal="left" indent="1"/>
    </xf>
    <xf numFmtId="165" fontId="1" fillId="3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165" fontId="1" fillId="4" borderId="0" xfId="0" applyNumberFormat="1" applyFont="1" applyFill="1" applyAlignment="1">
      <alignment horizontal="center" wrapText="1"/>
    </xf>
    <xf numFmtId="2" fontId="0" fillId="0" borderId="0" xfId="0" applyNumberFormat="1" applyFont="1" applyAlignment="1">
      <alignment horizontal="right" vertical="justify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0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E7" sqref="A1:AI458"/>
    </sheetView>
  </sheetViews>
  <sheetFormatPr defaultColWidth="9.33203125" defaultRowHeight="12.75"/>
  <cols>
    <col min="1" max="1" width="22.5" style="4" hidden="1" customWidth="1"/>
    <col min="2" max="2" width="36.33203125" style="4" hidden="1" customWidth="1"/>
    <col min="3" max="3" width="36.66015625" style="4" customWidth="1"/>
    <col min="4" max="4" width="35.66015625" style="0" hidden="1" customWidth="1"/>
    <col min="5" max="5" width="51.16015625" style="4" hidden="1" customWidth="1"/>
    <col min="6" max="6" width="12.33203125" style="11" hidden="1" customWidth="1"/>
    <col min="7" max="7" width="12.33203125" style="10" hidden="1" customWidth="1"/>
    <col min="8" max="8" width="14.83203125" style="13" hidden="1" customWidth="1"/>
    <col min="9" max="9" width="14.16015625" style="10" hidden="1" customWidth="1"/>
    <col min="10" max="10" width="26.16015625" style="15" hidden="1" customWidth="1"/>
    <col min="11" max="11" width="27.33203125" style="1" hidden="1" customWidth="1"/>
    <col min="12" max="12" width="43" style="1" hidden="1" customWidth="1"/>
    <col min="13" max="13" width="13.5" style="7" hidden="1" customWidth="1"/>
    <col min="14" max="19" width="12" style="11" hidden="1" customWidth="1"/>
    <col min="20" max="20" width="12" style="10" hidden="1" customWidth="1"/>
    <col min="21" max="21" width="12" style="10" customWidth="1"/>
    <col min="22" max="24" width="12" style="11" hidden="1" customWidth="1"/>
    <col min="25" max="26" width="13.5" style="11" hidden="1" customWidth="1"/>
    <col min="27" max="27" width="15.33203125" style="10" hidden="1" customWidth="1"/>
    <col min="28" max="30" width="12" style="11" hidden="1" customWidth="1"/>
    <col min="31" max="31" width="19.33203125" style="0" customWidth="1"/>
    <col min="32" max="32" width="80" style="1" customWidth="1"/>
    <col min="33" max="33" width="0" style="1" hidden="1" customWidth="1"/>
    <col min="34" max="34" width="41.16015625" style="1" hidden="1" customWidth="1"/>
    <col min="35" max="35" width="10.83203125" style="1" customWidth="1"/>
    <col min="36" max="16384" width="9.33203125" style="1" customWidth="1"/>
  </cols>
  <sheetData>
    <row r="1" spans="1:35" s="2" customFormat="1" ht="51">
      <c r="A1" s="6"/>
      <c r="B1" s="6" t="s">
        <v>919</v>
      </c>
      <c r="C1" s="6" t="s">
        <v>1460</v>
      </c>
      <c r="D1" s="6" t="s">
        <v>244</v>
      </c>
      <c r="E1" s="6" t="s">
        <v>1459</v>
      </c>
      <c r="F1" s="8" t="s">
        <v>762</v>
      </c>
      <c r="G1" s="8" t="s">
        <v>763</v>
      </c>
      <c r="H1" s="8" t="s">
        <v>920</v>
      </c>
      <c r="I1" s="8" t="s">
        <v>764</v>
      </c>
      <c r="J1" s="17" t="s">
        <v>925</v>
      </c>
      <c r="K1" s="19" t="s">
        <v>921</v>
      </c>
      <c r="L1" s="19" t="s">
        <v>922</v>
      </c>
      <c r="M1" s="19" t="s">
        <v>923</v>
      </c>
      <c r="N1" s="20" t="s">
        <v>768</v>
      </c>
      <c r="O1" s="20" t="s">
        <v>769</v>
      </c>
      <c r="P1" s="20" t="s">
        <v>770</v>
      </c>
      <c r="Q1" s="20" t="s">
        <v>771</v>
      </c>
      <c r="R1" s="20" t="s">
        <v>772</v>
      </c>
      <c r="S1" s="20" t="s">
        <v>773</v>
      </c>
      <c r="T1" s="20" t="s">
        <v>774</v>
      </c>
      <c r="U1" s="20" t="s">
        <v>775</v>
      </c>
      <c r="V1" s="20" t="s">
        <v>776</v>
      </c>
      <c r="W1" s="20" t="s">
        <v>777</v>
      </c>
      <c r="X1" s="20" t="s">
        <v>778</v>
      </c>
      <c r="Y1" s="20" t="s">
        <v>779</v>
      </c>
      <c r="Z1" s="20" t="s">
        <v>255</v>
      </c>
      <c r="AA1" s="20" t="s">
        <v>780</v>
      </c>
      <c r="AB1" s="20" t="s">
        <v>781</v>
      </c>
      <c r="AC1" s="20" t="s">
        <v>782</v>
      </c>
      <c r="AD1" s="20" t="s">
        <v>783</v>
      </c>
      <c r="AE1" s="19" t="s">
        <v>766</v>
      </c>
      <c r="AF1" s="19" t="s">
        <v>924</v>
      </c>
      <c r="AG1" s="2" t="s">
        <v>784</v>
      </c>
      <c r="AH1" s="2" t="s">
        <v>1457</v>
      </c>
      <c r="AI1" s="18" t="s">
        <v>785</v>
      </c>
    </row>
    <row r="2" spans="1:34" ht="13.5">
      <c r="A2" s="4" t="s">
        <v>927</v>
      </c>
      <c r="B2" s="3" t="s">
        <v>1461</v>
      </c>
      <c r="C2" s="25" t="s">
        <v>1462</v>
      </c>
      <c r="E2" s="3" t="s">
        <v>1463</v>
      </c>
      <c r="H2" s="12">
        <v>10663.43</v>
      </c>
      <c r="I2" s="9">
        <v>39111</v>
      </c>
      <c r="J2" s="15" t="s">
        <v>928</v>
      </c>
      <c r="K2" s="1" t="s">
        <v>786</v>
      </c>
      <c r="L2" s="1" t="e">
        <f>VLOOKUP($K2,#REF!,2)</f>
        <v>#REF!</v>
      </c>
      <c r="M2" s="4" t="e">
        <f>VLOOKUP($K2,#REF!,3)</f>
        <v>#REF!</v>
      </c>
      <c r="P2" s="11">
        <v>39196</v>
      </c>
      <c r="AE2" t="s">
        <v>1019</v>
      </c>
      <c r="AF2" s="1" t="s">
        <v>1019</v>
      </c>
      <c r="AG2" s="4">
        <v>1</v>
      </c>
      <c r="AH2" s="1" t="s">
        <v>926</v>
      </c>
    </row>
    <row r="3" spans="1:34" ht="12.75">
      <c r="A3" s="4" t="s">
        <v>930</v>
      </c>
      <c r="B3" s="3" t="s">
        <v>1464</v>
      </c>
      <c r="C3" s="3" t="s">
        <v>1465</v>
      </c>
      <c r="E3" s="3" t="s">
        <v>308</v>
      </c>
      <c r="H3" s="12">
        <v>5480.98</v>
      </c>
      <c r="I3" s="9">
        <v>39111</v>
      </c>
      <c r="J3" s="15" t="s">
        <v>1020</v>
      </c>
      <c r="K3" s="1" t="s">
        <v>786</v>
      </c>
      <c r="L3" s="1" t="e">
        <f>VLOOKUP($K3,#REF!,2)</f>
        <v>#REF!</v>
      </c>
      <c r="M3" s="4" t="e">
        <f>VLOOKUP($K3,#REF!,3)</f>
        <v>#REF!</v>
      </c>
      <c r="P3" s="11">
        <v>39147</v>
      </c>
      <c r="AE3" t="s">
        <v>1019</v>
      </c>
      <c r="AF3" s="1" t="s">
        <v>1019</v>
      </c>
      <c r="AG3" s="4">
        <v>2</v>
      </c>
      <c r="AH3" s="1" t="s">
        <v>929</v>
      </c>
    </row>
    <row r="4" spans="1:34" ht="12.75">
      <c r="A4" s="4" t="s">
        <v>1021</v>
      </c>
      <c r="B4" s="3" t="s">
        <v>1464</v>
      </c>
      <c r="C4" s="3" t="s">
        <v>1465</v>
      </c>
      <c r="E4" s="3" t="s">
        <v>308</v>
      </c>
      <c r="H4" s="12">
        <v>9120.12</v>
      </c>
      <c r="I4" s="9">
        <v>39111</v>
      </c>
      <c r="J4" s="15" t="s">
        <v>1020</v>
      </c>
      <c r="K4" s="1" t="s">
        <v>786</v>
      </c>
      <c r="L4" s="1" t="e">
        <f>VLOOKUP($K4,#REF!,2)</f>
        <v>#REF!</v>
      </c>
      <c r="M4" s="4" t="e">
        <f>VLOOKUP($K4,#REF!,3)</f>
        <v>#REF!</v>
      </c>
      <c r="P4" s="11">
        <v>39147</v>
      </c>
      <c r="AE4" t="s">
        <v>1019</v>
      </c>
      <c r="AF4" s="1" t="s">
        <v>1019</v>
      </c>
      <c r="AG4" s="4">
        <v>3</v>
      </c>
      <c r="AH4" s="1" t="s">
        <v>929</v>
      </c>
    </row>
    <row r="5" spans="1:34" ht="12.75">
      <c r="A5" s="4" t="s">
        <v>1023</v>
      </c>
      <c r="B5" s="3" t="s">
        <v>183</v>
      </c>
      <c r="C5" s="3" t="s">
        <v>309</v>
      </c>
      <c r="E5" s="3" t="s">
        <v>310</v>
      </c>
      <c r="H5" s="12">
        <v>2218.89</v>
      </c>
      <c r="I5" s="9">
        <v>39073</v>
      </c>
      <c r="J5" s="15" t="s">
        <v>1024</v>
      </c>
      <c r="K5" s="1" t="s">
        <v>803</v>
      </c>
      <c r="L5" s="1" t="e">
        <f>VLOOKUP($K5,#REF!,2)</f>
        <v>#REF!</v>
      </c>
      <c r="M5" s="4" t="e">
        <f>VLOOKUP($K5,#REF!,3)</f>
        <v>#REF!</v>
      </c>
      <c r="P5" s="11">
        <v>39238</v>
      </c>
      <c r="AE5" t="s">
        <v>1019</v>
      </c>
      <c r="AF5" s="1" t="s">
        <v>1019</v>
      </c>
      <c r="AG5" s="4">
        <v>4</v>
      </c>
      <c r="AH5" s="1" t="s">
        <v>1022</v>
      </c>
    </row>
    <row r="6" spans="1:34" ht="12.75">
      <c r="A6" s="4" t="s">
        <v>1026</v>
      </c>
      <c r="B6" s="3" t="s">
        <v>311</v>
      </c>
      <c r="C6" s="3" t="s">
        <v>312</v>
      </c>
      <c r="E6" s="3" t="s">
        <v>313</v>
      </c>
      <c r="H6" s="12">
        <v>7252.57</v>
      </c>
      <c r="I6" s="9">
        <v>39073</v>
      </c>
      <c r="J6" s="15" t="s">
        <v>1020</v>
      </c>
      <c r="K6" s="1" t="s">
        <v>803</v>
      </c>
      <c r="L6" s="1" t="e">
        <f>VLOOKUP($K6,#REF!,2)</f>
        <v>#REF!</v>
      </c>
      <c r="M6" s="4" t="e">
        <f>VLOOKUP($K6,#REF!,3)</f>
        <v>#REF!</v>
      </c>
      <c r="P6" s="11">
        <v>39238</v>
      </c>
      <c r="AE6" t="s">
        <v>1019</v>
      </c>
      <c r="AF6" s="1" t="s">
        <v>1019</v>
      </c>
      <c r="AG6" s="4">
        <v>5</v>
      </c>
      <c r="AH6" s="1" t="s">
        <v>1025</v>
      </c>
    </row>
    <row r="7" spans="1:34" ht="12.75">
      <c r="A7" s="4" t="s">
        <v>1028</v>
      </c>
      <c r="B7" s="3" t="s">
        <v>288</v>
      </c>
      <c r="C7" s="3" t="s">
        <v>1619</v>
      </c>
      <c r="E7" s="3" t="s">
        <v>1620</v>
      </c>
      <c r="H7" s="12">
        <v>7039.7</v>
      </c>
      <c r="I7" s="9">
        <v>38880</v>
      </c>
      <c r="J7" s="15">
        <v>39263</v>
      </c>
      <c r="K7" s="1" t="s">
        <v>803</v>
      </c>
      <c r="L7" s="1" t="e">
        <f>VLOOKUP($K7,#REF!,2)</f>
        <v>#REF!</v>
      </c>
      <c r="M7" s="4" t="e">
        <f>VLOOKUP($K7,#REF!,3)</f>
        <v>#REF!</v>
      </c>
      <c r="AE7" t="s">
        <v>1288</v>
      </c>
      <c r="AF7" s="1" t="s">
        <v>1290</v>
      </c>
      <c r="AG7" s="4">
        <v>6</v>
      </c>
      <c r="AH7" s="1" t="s">
        <v>1027</v>
      </c>
    </row>
    <row r="8" spans="1:34" ht="12.75">
      <c r="A8" s="4" t="s">
        <v>1030</v>
      </c>
      <c r="B8" s="3" t="s">
        <v>1621</v>
      </c>
      <c r="C8" s="3" t="s">
        <v>1622</v>
      </c>
      <c r="E8" s="3" t="s">
        <v>1623</v>
      </c>
      <c r="H8" s="12">
        <v>6967.47</v>
      </c>
      <c r="I8" s="9">
        <v>39111</v>
      </c>
      <c r="J8" s="15">
        <v>39263</v>
      </c>
      <c r="K8" s="1" t="s">
        <v>803</v>
      </c>
      <c r="L8" s="1" t="e">
        <f>VLOOKUP($K8,#REF!,2)</f>
        <v>#REF!</v>
      </c>
      <c r="M8" s="4" t="e">
        <f>VLOOKUP($K8,#REF!,3)</f>
        <v>#REF!</v>
      </c>
      <c r="AE8" t="s">
        <v>370</v>
      </c>
      <c r="AF8" s="1" t="s">
        <v>1291</v>
      </c>
      <c r="AG8" s="4">
        <v>7</v>
      </c>
      <c r="AH8" s="1" t="s">
        <v>1029</v>
      </c>
    </row>
    <row r="9" spans="1:34" ht="12.75">
      <c r="A9" s="4" t="s">
        <v>1458</v>
      </c>
      <c r="B9" s="3" t="s">
        <v>289</v>
      </c>
      <c r="C9" s="3" t="s">
        <v>1624</v>
      </c>
      <c r="E9" s="3" t="s">
        <v>1625</v>
      </c>
      <c r="H9" s="12">
        <v>7384.94</v>
      </c>
      <c r="I9" s="9">
        <v>39198</v>
      </c>
      <c r="J9" s="15">
        <v>39263</v>
      </c>
      <c r="K9" s="1" t="s">
        <v>803</v>
      </c>
      <c r="L9" s="1" t="e">
        <f>VLOOKUP($K9,#REF!,2)</f>
        <v>#REF!</v>
      </c>
      <c r="M9" s="4" t="e">
        <f>VLOOKUP($K9,#REF!,3)</f>
        <v>#REF!</v>
      </c>
      <c r="AE9" t="s">
        <v>370</v>
      </c>
      <c r="AF9" s="1" t="s">
        <v>1292</v>
      </c>
      <c r="AG9" s="4">
        <v>8</v>
      </c>
      <c r="AH9" s="1" t="s">
        <v>1031</v>
      </c>
    </row>
    <row r="10" spans="1:34" ht="12.75">
      <c r="A10" s="4" t="s">
        <v>1033</v>
      </c>
      <c r="B10" s="3" t="s">
        <v>1626</v>
      </c>
      <c r="C10" s="3" t="s">
        <v>1627</v>
      </c>
      <c r="E10" s="3" t="s">
        <v>1628</v>
      </c>
      <c r="H10" s="12">
        <v>2123.32</v>
      </c>
      <c r="I10" s="9">
        <v>39286</v>
      </c>
      <c r="J10" s="15">
        <v>39263</v>
      </c>
      <c r="K10" s="1" t="s">
        <v>803</v>
      </c>
      <c r="L10" s="1" t="e">
        <f>VLOOKUP($K10,#REF!,2)</f>
        <v>#REF!</v>
      </c>
      <c r="M10" s="4" t="e">
        <f>VLOOKUP($K10,#REF!,3)</f>
        <v>#REF!</v>
      </c>
      <c r="AE10" t="s">
        <v>594</v>
      </c>
      <c r="AF10" s="1" t="s">
        <v>1293</v>
      </c>
      <c r="AG10" s="4">
        <v>9</v>
      </c>
      <c r="AH10" s="1" t="s">
        <v>1032</v>
      </c>
    </row>
    <row r="11" spans="1:34" ht="12.75">
      <c r="A11" s="4" t="s">
        <v>1035</v>
      </c>
      <c r="B11" s="3" t="s">
        <v>1629</v>
      </c>
      <c r="C11" s="3" t="s">
        <v>1630</v>
      </c>
      <c r="E11" s="3" t="s">
        <v>1631</v>
      </c>
      <c r="H11" s="12">
        <v>2243.91</v>
      </c>
      <c r="I11" s="9">
        <v>39286</v>
      </c>
      <c r="J11" s="15">
        <v>39263</v>
      </c>
      <c r="K11" s="1" t="s">
        <v>803</v>
      </c>
      <c r="L11" s="1" t="e">
        <f>VLOOKUP($K11,#REF!,2)</f>
        <v>#REF!</v>
      </c>
      <c r="M11" s="4" t="e">
        <f>VLOOKUP($K11,#REF!,3)</f>
        <v>#REF!</v>
      </c>
      <c r="AE11" t="s">
        <v>594</v>
      </c>
      <c r="AF11" s="1" t="s">
        <v>370</v>
      </c>
      <c r="AG11" s="4">
        <v>10</v>
      </c>
      <c r="AH11" s="1" t="s">
        <v>1034</v>
      </c>
    </row>
    <row r="12" spans="1:34" ht="12.75">
      <c r="A12" s="4" t="s">
        <v>1037</v>
      </c>
      <c r="B12" s="3" t="s">
        <v>197</v>
      </c>
      <c r="C12" s="3" t="s">
        <v>1632</v>
      </c>
      <c r="E12" s="3" t="s">
        <v>1633</v>
      </c>
      <c r="H12" s="12">
        <v>2026.66</v>
      </c>
      <c r="I12" s="9">
        <v>39286</v>
      </c>
      <c r="J12" s="15">
        <v>39263</v>
      </c>
      <c r="K12" s="1" t="s">
        <v>803</v>
      </c>
      <c r="L12" s="1" t="e">
        <f>VLOOKUP($K12,#REF!,2)</f>
        <v>#REF!</v>
      </c>
      <c r="M12" s="4" t="e">
        <f>VLOOKUP($K12,#REF!,3)</f>
        <v>#REF!</v>
      </c>
      <c r="P12" s="11">
        <v>39419</v>
      </c>
      <c r="AE12" t="s">
        <v>1019</v>
      </c>
      <c r="AF12" s="1" t="s">
        <v>1019</v>
      </c>
      <c r="AG12" s="4">
        <v>11</v>
      </c>
      <c r="AH12" s="1" t="s">
        <v>1036</v>
      </c>
    </row>
    <row r="13" spans="1:34" ht="12.75">
      <c r="A13" s="4" t="s">
        <v>1039</v>
      </c>
      <c r="B13" s="3" t="s">
        <v>192</v>
      </c>
      <c r="C13" s="3" t="s">
        <v>1634</v>
      </c>
      <c r="E13" s="3" t="s">
        <v>1635</v>
      </c>
      <c r="H13" s="12">
        <v>1646.15</v>
      </c>
      <c r="I13" s="9">
        <v>39286</v>
      </c>
      <c r="J13" s="15">
        <v>39263</v>
      </c>
      <c r="K13" s="1" t="s">
        <v>803</v>
      </c>
      <c r="L13" s="1" t="e">
        <f>VLOOKUP($K13,#REF!,2)</f>
        <v>#REF!</v>
      </c>
      <c r="M13" s="4" t="e">
        <f>VLOOKUP($K13,#REF!,3)</f>
        <v>#REF!</v>
      </c>
      <c r="AE13" t="s">
        <v>1289</v>
      </c>
      <c r="AF13" s="1" t="s">
        <v>1294</v>
      </c>
      <c r="AG13" s="4">
        <v>12</v>
      </c>
      <c r="AH13" s="1" t="s">
        <v>1038</v>
      </c>
    </row>
    <row r="14" spans="1:34" ht="12.75">
      <c r="A14" s="4" t="s">
        <v>1041</v>
      </c>
      <c r="B14" s="3" t="s">
        <v>1636</v>
      </c>
      <c r="C14" s="3" t="s">
        <v>1637</v>
      </c>
      <c r="E14" s="3" t="s">
        <v>1638</v>
      </c>
      <c r="H14" s="12">
        <v>1340.49</v>
      </c>
      <c r="I14" s="9">
        <v>39286</v>
      </c>
      <c r="J14" s="15">
        <v>39263</v>
      </c>
      <c r="K14" s="1" t="s">
        <v>803</v>
      </c>
      <c r="L14" s="1" t="e">
        <f>VLOOKUP($K14,#REF!,2)</f>
        <v>#REF!</v>
      </c>
      <c r="M14" s="4" t="e">
        <f>VLOOKUP($K14,#REF!,3)</f>
        <v>#REF!</v>
      </c>
      <c r="P14" s="11">
        <v>39392</v>
      </c>
      <c r="AE14" t="s">
        <v>1019</v>
      </c>
      <c r="AF14" s="1" t="s">
        <v>1126</v>
      </c>
      <c r="AG14" s="4">
        <v>13</v>
      </c>
      <c r="AH14" s="1" t="s">
        <v>1040</v>
      </c>
    </row>
    <row r="15" spans="1:34" ht="12.75">
      <c r="A15" s="4" t="s">
        <v>1043</v>
      </c>
      <c r="B15" s="3" t="s">
        <v>1641</v>
      </c>
      <c r="C15" s="3" t="s">
        <v>1639</v>
      </c>
      <c r="E15" s="3" t="s">
        <v>1640</v>
      </c>
      <c r="H15" s="12">
        <v>1632.11</v>
      </c>
      <c r="I15" s="9">
        <v>39286</v>
      </c>
      <c r="J15" s="15">
        <v>39263</v>
      </c>
      <c r="K15" s="1" t="s">
        <v>803</v>
      </c>
      <c r="L15" s="1" t="e">
        <f>VLOOKUP($K15,#REF!,2)</f>
        <v>#REF!</v>
      </c>
      <c r="M15" s="4" t="e">
        <f>VLOOKUP($K15,#REF!,3)</f>
        <v>#REF!</v>
      </c>
      <c r="AE15" t="s">
        <v>850</v>
      </c>
      <c r="AF15" s="1" t="s">
        <v>851</v>
      </c>
      <c r="AG15" s="4">
        <v>14</v>
      </c>
      <c r="AH15" s="1" t="s">
        <v>1042</v>
      </c>
    </row>
    <row r="16" spans="1:34" ht="12.75">
      <c r="A16" s="4" t="s">
        <v>1044</v>
      </c>
      <c r="B16" s="3" t="s">
        <v>1641</v>
      </c>
      <c r="C16" s="3" t="s">
        <v>1639</v>
      </c>
      <c r="E16" s="3" t="s">
        <v>1640</v>
      </c>
      <c r="H16" s="12">
        <v>1265.33</v>
      </c>
      <c r="I16" s="9">
        <v>39286</v>
      </c>
      <c r="J16" s="15">
        <v>39263</v>
      </c>
      <c r="K16" s="1" t="s">
        <v>803</v>
      </c>
      <c r="L16" s="1" t="e">
        <f>VLOOKUP($K16,#REF!,2)</f>
        <v>#REF!</v>
      </c>
      <c r="M16" s="4" t="e">
        <f>VLOOKUP($K16,#REF!,3)</f>
        <v>#REF!</v>
      </c>
      <c r="AE16" t="s">
        <v>850</v>
      </c>
      <c r="AF16" s="1" t="s">
        <v>851</v>
      </c>
      <c r="AG16" s="4">
        <v>15</v>
      </c>
      <c r="AH16" s="1" t="s">
        <v>1042</v>
      </c>
    </row>
    <row r="17" spans="1:34" ht="12.75">
      <c r="A17" s="4" t="s">
        <v>1045</v>
      </c>
      <c r="B17" s="3" t="s">
        <v>852</v>
      </c>
      <c r="C17" s="3" t="s">
        <v>1639</v>
      </c>
      <c r="E17" s="3" t="s">
        <v>1640</v>
      </c>
      <c r="H17" s="12">
        <v>261.61</v>
      </c>
      <c r="I17" s="9">
        <v>39286</v>
      </c>
      <c r="J17" s="15">
        <v>39263</v>
      </c>
      <c r="K17" s="1" t="s">
        <v>803</v>
      </c>
      <c r="L17" s="1" t="e">
        <f>VLOOKUP($K17,#REF!,2)</f>
        <v>#REF!</v>
      </c>
      <c r="M17" s="4" t="e">
        <f>VLOOKUP($K17,#REF!,3)</f>
        <v>#REF!</v>
      </c>
      <c r="AE17" t="s">
        <v>850</v>
      </c>
      <c r="AF17" s="1" t="s">
        <v>851</v>
      </c>
      <c r="AG17" s="4">
        <v>16</v>
      </c>
      <c r="AH17" s="1" t="s">
        <v>1042</v>
      </c>
    </row>
    <row r="18" spans="1:34" ht="12.75">
      <c r="A18" s="4" t="s">
        <v>1046</v>
      </c>
      <c r="B18" s="3" t="s">
        <v>852</v>
      </c>
      <c r="C18" s="3" t="s">
        <v>1639</v>
      </c>
      <c r="E18" s="3" t="s">
        <v>1640</v>
      </c>
      <c r="H18" s="12">
        <v>127.38</v>
      </c>
      <c r="I18" s="9">
        <v>39286</v>
      </c>
      <c r="J18" s="15">
        <v>39263</v>
      </c>
      <c r="K18" s="1" t="s">
        <v>803</v>
      </c>
      <c r="L18" s="1" t="e">
        <f>VLOOKUP($K18,#REF!,2)</f>
        <v>#REF!</v>
      </c>
      <c r="M18" s="4" t="e">
        <f>VLOOKUP($K18,#REF!,3)</f>
        <v>#REF!</v>
      </c>
      <c r="AE18" t="s">
        <v>850</v>
      </c>
      <c r="AF18" s="1" t="s">
        <v>851</v>
      </c>
      <c r="AG18" s="4">
        <v>17</v>
      </c>
      <c r="AH18" s="1" t="s">
        <v>1042</v>
      </c>
    </row>
    <row r="19" spans="1:34" ht="12.75">
      <c r="A19" s="4" t="s">
        <v>1048</v>
      </c>
      <c r="B19" s="3" t="s">
        <v>1642</v>
      </c>
      <c r="C19" s="3" t="s">
        <v>1643</v>
      </c>
      <c r="E19" s="3" t="s">
        <v>1644</v>
      </c>
      <c r="H19" s="12">
        <v>1243.11</v>
      </c>
      <c r="I19" s="9">
        <v>39286</v>
      </c>
      <c r="J19" s="15">
        <v>39263</v>
      </c>
      <c r="K19" s="1" t="s">
        <v>803</v>
      </c>
      <c r="L19" s="1" t="e">
        <f>VLOOKUP($K19,#REF!,2)</f>
        <v>#REF!</v>
      </c>
      <c r="M19" s="4" t="e">
        <f>VLOOKUP($K19,#REF!,3)</f>
        <v>#REF!</v>
      </c>
      <c r="P19" s="11">
        <v>39391</v>
      </c>
      <c r="AE19" t="s">
        <v>1019</v>
      </c>
      <c r="AF19" s="1" t="s">
        <v>1019</v>
      </c>
      <c r="AG19" s="4">
        <v>18</v>
      </c>
      <c r="AH19" s="1" t="s">
        <v>1047</v>
      </c>
    </row>
    <row r="20" spans="1:34" ht="12.75">
      <c r="A20" s="4" t="s">
        <v>1050</v>
      </c>
      <c r="B20" s="3" t="s">
        <v>1645</v>
      </c>
      <c r="C20" s="3" t="s">
        <v>1646</v>
      </c>
      <c r="E20" s="3" t="s">
        <v>1647</v>
      </c>
      <c r="H20" s="12">
        <v>1420.81</v>
      </c>
      <c r="I20" s="9">
        <v>39286</v>
      </c>
      <c r="J20" s="15">
        <v>39263</v>
      </c>
      <c r="K20" s="1" t="s">
        <v>803</v>
      </c>
      <c r="L20" s="1" t="e">
        <f>VLOOKUP($K20,#REF!,2)</f>
        <v>#REF!</v>
      </c>
      <c r="M20" s="4" t="e">
        <f>VLOOKUP($K20,#REF!,3)</f>
        <v>#REF!</v>
      </c>
      <c r="P20" s="11">
        <v>39374</v>
      </c>
      <c r="AE20" t="s">
        <v>1019</v>
      </c>
      <c r="AF20" s="1" t="s">
        <v>1019</v>
      </c>
      <c r="AG20" s="4">
        <v>19</v>
      </c>
      <c r="AH20" s="1" t="s">
        <v>1049</v>
      </c>
    </row>
    <row r="21" spans="1:34" ht="12.75">
      <c r="A21" s="4" t="s">
        <v>1052</v>
      </c>
      <c r="B21" s="3" t="s">
        <v>198</v>
      </c>
      <c r="C21" s="3" t="s">
        <v>1648</v>
      </c>
      <c r="E21" s="3" t="s">
        <v>1649</v>
      </c>
      <c r="H21" s="12">
        <v>1569.17</v>
      </c>
      <c r="I21" s="9">
        <v>39286</v>
      </c>
      <c r="J21" s="15">
        <v>39263</v>
      </c>
      <c r="K21" s="1" t="s">
        <v>803</v>
      </c>
      <c r="L21" s="1" t="e">
        <f>VLOOKUP($K21,#REF!,2)</f>
        <v>#REF!</v>
      </c>
      <c r="M21" s="4" t="e">
        <f>VLOOKUP($K21,#REF!,3)</f>
        <v>#REF!</v>
      </c>
      <c r="AE21" t="s">
        <v>594</v>
      </c>
      <c r="AF21" s="1" t="s">
        <v>1939</v>
      </c>
      <c r="AG21" s="4">
        <v>20</v>
      </c>
      <c r="AH21" s="1" t="s">
        <v>1051</v>
      </c>
    </row>
    <row r="22" spans="1:34" ht="12.75">
      <c r="A22" s="4" t="s">
        <v>1054</v>
      </c>
      <c r="B22" s="3" t="s">
        <v>1650</v>
      </c>
      <c r="C22" s="3" t="s">
        <v>1651</v>
      </c>
      <c r="E22" s="3" t="s">
        <v>1652</v>
      </c>
      <c r="H22" s="12">
        <v>1389.32</v>
      </c>
      <c r="I22" s="9">
        <v>39286</v>
      </c>
      <c r="J22" s="15">
        <v>39263</v>
      </c>
      <c r="K22" s="1" t="s">
        <v>803</v>
      </c>
      <c r="L22" s="1" t="e">
        <f>VLOOKUP($K22,#REF!,2)</f>
        <v>#REF!</v>
      </c>
      <c r="M22" s="4" t="e">
        <f>VLOOKUP($K22,#REF!,3)</f>
        <v>#REF!</v>
      </c>
      <c r="AE22" t="s">
        <v>594</v>
      </c>
      <c r="AF22" s="1" t="s">
        <v>1939</v>
      </c>
      <c r="AG22" s="4">
        <v>21</v>
      </c>
      <c r="AH22" s="1" t="s">
        <v>1053</v>
      </c>
    </row>
    <row r="23" spans="1:34" ht="12.75">
      <c r="A23" s="4" t="s">
        <v>1056</v>
      </c>
      <c r="B23" s="3" t="s">
        <v>1653</v>
      </c>
      <c r="C23" s="3" t="s">
        <v>1654</v>
      </c>
      <c r="E23" s="3" t="s">
        <v>1655</v>
      </c>
      <c r="H23" s="12">
        <v>1063.98</v>
      </c>
      <c r="I23" s="9">
        <v>39118</v>
      </c>
      <c r="J23" s="15">
        <v>39079</v>
      </c>
      <c r="K23" s="1" t="s">
        <v>918</v>
      </c>
      <c r="L23" s="1" t="e">
        <f>VLOOKUP($K23,#REF!,2)</f>
        <v>#REF!</v>
      </c>
      <c r="M23" s="4" t="e">
        <f>VLOOKUP($K23,#REF!,3)</f>
        <v>#REF!</v>
      </c>
      <c r="P23" s="11">
        <v>39297</v>
      </c>
      <c r="AE23" t="s">
        <v>1019</v>
      </c>
      <c r="AF23" s="1" t="s">
        <v>1019</v>
      </c>
      <c r="AG23" s="4">
        <v>22</v>
      </c>
      <c r="AH23" s="1" t="s">
        <v>1055</v>
      </c>
    </row>
    <row r="24" spans="1:34" ht="12.75">
      <c r="A24" s="4" t="s">
        <v>1057</v>
      </c>
      <c r="B24" s="3" t="s">
        <v>290</v>
      </c>
      <c r="C24" s="3" t="s">
        <v>1656</v>
      </c>
      <c r="E24" s="3" t="s">
        <v>1655</v>
      </c>
      <c r="H24" s="12">
        <v>3471.59</v>
      </c>
      <c r="I24" s="9">
        <v>39118</v>
      </c>
      <c r="J24" s="15">
        <v>39079</v>
      </c>
      <c r="K24" s="1" t="s">
        <v>918</v>
      </c>
      <c r="L24" s="1" t="e">
        <f>VLOOKUP($K24,#REF!,2)</f>
        <v>#REF!</v>
      </c>
      <c r="M24" s="4" t="e">
        <f>VLOOKUP($K24,#REF!,3)</f>
        <v>#REF!</v>
      </c>
      <c r="P24" s="11">
        <v>39297</v>
      </c>
      <c r="AE24" t="s">
        <v>1019</v>
      </c>
      <c r="AF24" s="1" t="s">
        <v>1019</v>
      </c>
      <c r="AG24" s="4">
        <v>23</v>
      </c>
      <c r="AH24" s="1" t="s">
        <v>1055</v>
      </c>
    </row>
    <row r="25" spans="1:34" ht="12.75">
      <c r="A25" s="4" t="s">
        <v>1059</v>
      </c>
      <c r="B25" s="3" t="s">
        <v>1657</v>
      </c>
      <c r="C25" s="3" t="s">
        <v>1658</v>
      </c>
      <c r="E25" s="3" t="s">
        <v>1659</v>
      </c>
      <c r="H25" s="12">
        <v>1391</v>
      </c>
      <c r="I25" s="9">
        <v>39118</v>
      </c>
      <c r="J25" s="15">
        <v>39079</v>
      </c>
      <c r="K25" s="1" t="s">
        <v>918</v>
      </c>
      <c r="L25" s="1" t="e">
        <f>VLOOKUP($K25,#REF!,2)</f>
        <v>#REF!</v>
      </c>
      <c r="M25" s="4" t="e">
        <f>VLOOKUP($K25,#REF!,3)</f>
        <v>#REF!</v>
      </c>
      <c r="P25" s="11">
        <v>39275</v>
      </c>
      <c r="AE25" t="s">
        <v>1019</v>
      </c>
      <c r="AF25" s="1" t="s">
        <v>1019</v>
      </c>
      <c r="AG25" s="4">
        <v>24</v>
      </c>
      <c r="AH25" s="1" t="s">
        <v>1058</v>
      </c>
    </row>
    <row r="26" spans="1:34" ht="12.75">
      <c r="A26" s="4" t="s">
        <v>1061</v>
      </c>
      <c r="B26" s="3" t="s">
        <v>1660</v>
      </c>
      <c r="C26" s="3" t="s">
        <v>1661</v>
      </c>
      <c r="E26" s="3" t="s">
        <v>1662</v>
      </c>
      <c r="H26" s="12">
        <v>1329.83</v>
      </c>
      <c r="I26" s="9">
        <v>39190</v>
      </c>
      <c r="J26" s="15">
        <v>39079</v>
      </c>
      <c r="K26" s="1" t="s">
        <v>918</v>
      </c>
      <c r="L26" s="1" t="e">
        <f>VLOOKUP($K26,#REF!,2)</f>
        <v>#REF!</v>
      </c>
      <c r="M26" s="4" t="e">
        <f>VLOOKUP($K26,#REF!,3)</f>
        <v>#REF!</v>
      </c>
      <c r="O26" s="11">
        <v>39193</v>
      </c>
      <c r="R26" s="11">
        <v>39245</v>
      </c>
      <c r="V26" s="11">
        <v>39294</v>
      </c>
      <c r="AE26" t="s">
        <v>767</v>
      </c>
      <c r="AF26" s="1" t="s">
        <v>222</v>
      </c>
      <c r="AG26" s="4">
        <v>25</v>
      </c>
      <c r="AH26" s="1" t="s">
        <v>1060</v>
      </c>
    </row>
    <row r="27" spans="1:34" ht="12.75">
      <c r="A27" s="4" t="s">
        <v>1063</v>
      </c>
      <c r="B27" s="3" t="s">
        <v>1663</v>
      </c>
      <c r="C27" s="3" t="s">
        <v>1664</v>
      </c>
      <c r="E27" s="3" t="s">
        <v>1714</v>
      </c>
      <c r="H27" s="12">
        <v>1798.26</v>
      </c>
      <c r="I27" s="9">
        <v>39190</v>
      </c>
      <c r="J27" s="15">
        <v>39079</v>
      </c>
      <c r="K27" s="1" t="s">
        <v>918</v>
      </c>
      <c r="L27" s="1" t="e">
        <f>VLOOKUP($K27,#REF!,2)</f>
        <v>#REF!</v>
      </c>
      <c r="M27" s="4" t="e">
        <f>VLOOKUP($K27,#REF!,3)</f>
        <v>#REF!</v>
      </c>
      <c r="O27" s="11">
        <v>39193</v>
      </c>
      <c r="P27" s="11">
        <v>39335</v>
      </c>
      <c r="R27" s="11">
        <v>39245</v>
      </c>
      <c r="V27" s="11">
        <v>39287</v>
      </c>
      <c r="AE27" t="s">
        <v>1019</v>
      </c>
      <c r="AF27" s="1" t="s">
        <v>1019</v>
      </c>
      <c r="AG27" s="4">
        <v>26</v>
      </c>
      <c r="AH27" s="1" t="s">
        <v>1062</v>
      </c>
    </row>
    <row r="28" spans="1:34" ht="12.75">
      <c r="A28" s="4" t="s">
        <v>1065</v>
      </c>
      <c r="B28" s="3" t="s">
        <v>1715</v>
      </c>
      <c r="C28" s="3" t="s">
        <v>1716</v>
      </c>
      <c r="E28" s="3" t="s">
        <v>1717</v>
      </c>
      <c r="H28" s="12">
        <v>1467.45</v>
      </c>
      <c r="I28" s="9">
        <v>39190</v>
      </c>
      <c r="J28" s="15">
        <v>39079</v>
      </c>
      <c r="K28" s="1" t="s">
        <v>918</v>
      </c>
      <c r="L28" s="1" t="e">
        <f>VLOOKUP($K28,#REF!,2)</f>
        <v>#REF!</v>
      </c>
      <c r="M28" s="4" t="e">
        <f>VLOOKUP($K28,#REF!,3)</f>
        <v>#REF!</v>
      </c>
      <c r="P28" s="11">
        <v>39300</v>
      </c>
      <c r="AE28" t="s">
        <v>1019</v>
      </c>
      <c r="AF28" s="1" t="s">
        <v>1019</v>
      </c>
      <c r="AG28" s="4">
        <v>27</v>
      </c>
      <c r="AH28" s="1" t="s">
        <v>1064</v>
      </c>
    </row>
    <row r="29" spans="1:34" ht="12.75">
      <c r="A29" s="4" t="s">
        <v>1067</v>
      </c>
      <c r="B29" s="3" t="s">
        <v>1718</v>
      </c>
      <c r="C29" s="3" t="s">
        <v>1719</v>
      </c>
      <c r="E29" s="3" t="s">
        <v>1720</v>
      </c>
      <c r="H29" s="12">
        <v>1518.59</v>
      </c>
      <c r="I29" s="9">
        <v>39190</v>
      </c>
      <c r="J29" s="15">
        <v>39079</v>
      </c>
      <c r="K29" s="1" t="s">
        <v>918</v>
      </c>
      <c r="L29" s="1" t="e">
        <f>VLOOKUP($K29,#REF!,2)</f>
        <v>#REF!</v>
      </c>
      <c r="M29" s="4" t="e">
        <f>VLOOKUP($K29,#REF!,3)</f>
        <v>#REF!</v>
      </c>
      <c r="O29" s="11">
        <v>39193</v>
      </c>
      <c r="R29" s="11">
        <v>39245</v>
      </c>
      <c r="V29" s="11">
        <v>39280</v>
      </c>
      <c r="AE29" t="s">
        <v>767</v>
      </c>
      <c r="AF29" s="1" t="s">
        <v>223</v>
      </c>
      <c r="AG29" s="4">
        <v>28</v>
      </c>
      <c r="AH29" s="1" t="s">
        <v>1066</v>
      </c>
    </row>
    <row r="30" spans="1:34" ht="12.75">
      <c r="A30" s="4" t="s">
        <v>1069</v>
      </c>
      <c r="B30" s="3" t="s">
        <v>1721</v>
      </c>
      <c r="C30" s="3" t="s">
        <v>1722</v>
      </c>
      <c r="E30" s="3" t="s">
        <v>1723</v>
      </c>
      <c r="H30" s="12">
        <v>1080.65</v>
      </c>
      <c r="I30" s="9">
        <v>39190</v>
      </c>
      <c r="J30" s="15" t="s">
        <v>1070</v>
      </c>
      <c r="K30" s="1" t="s">
        <v>918</v>
      </c>
      <c r="L30" s="1" t="e">
        <f>VLOOKUP($K30,#REF!,2)</f>
        <v>#REF!</v>
      </c>
      <c r="M30" s="4" t="e">
        <f>VLOOKUP($K30,#REF!,3)</f>
        <v>#REF!</v>
      </c>
      <c r="O30" s="11">
        <v>39193</v>
      </c>
      <c r="P30" s="11">
        <v>39329</v>
      </c>
      <c r="R30" s="11">
        <v>39245</v>
      </c>
      <c r="AE30" t="s">
        <v>1019</v>
      </c>
      <c r="AF30" s="1" t="s">
        <v>1019</v>
      </c>
      <c r="AG30" s="4">
        <v>29</v>
      </c>
      <c r="AH30" s="1" t="s">
        <v>1068</v>
      </c>
    </row>
    <row r="31" spans="1:34" ht="12.75">
      <c r="A31" s="4" t="s">
        <v>1072</v>
      </c>
      <c r="B31" s="3" t="s">
        <v>1724</v>
      </c>
      <c r="C31" s="3" t="s">
        <v>1725</v>
      </c>
      <c r="E31" s="3" t="s">
        <v>1726</v>
      </c>
      <c r="H31" s="12">
        <v>1409.65</v>
      </c>
      <c r="I31" s="9">
        <v>39190</v>
      </c>
      <c r="J31" s="15">
        <v>39079</v>
      </c>
      <c r="K31" s="1" t="s">
        <v>918</v>
      </c>
      <c r="L31" s="1" t="e">
        <f>VLOOKUP($K31,#REF!,2)</f>
        <v>#REF!</v>
      </c>
      <c r="M31" s="4" t="e">
        <f>VLOOKUP($K31,#REF!,3)</f>
        <v>#REF!</v>
      </c>
      <c r="O31" s="11">
        <v>39193</v>
      </c>
      <c r="R31" s="11">
        <v>39245</v>
      </c>
      <c r="V31" s="11">
        <v>39287</v>
      </c>
      <c r="Z31" s="11">
        <v>39386</v>
      </c>
      <c r="AA31" s="10">
        <v>39337</v>
      </c>
      <c r="AE31" t="s">
        <v>767</v>
      </c>
      <c r="AF31" s="1" t="s">
        <v>224</v>
      </c>
      <c r="AG31" s="4">
        <v>30</v>
      </c>
      <c r="AH31" s="1" t="s">
        <v>1071</v>
      </c>
    </row>
    <row r="32" spans="1:34" ht="12.75">
      <c r="A32" s="4" t="s">
        <v>1074</v>
      </c>
      <c r="B32" s="3" t="s">
        <v>291</v>
      </c>
      <c r="C32" s="3" t="s">
        <v>1744</v>
      </c>
      <c r="E32" s="3" t="s">
        <v>1745</v>
      </c>
      <c r="H32" s="12">
        <v>1526.93</v>
      </c>
      <c r="I32" s="9">
        <v>39190</v>
      </c>
      <c r="J32" s="15">
        <v>39079</v>
      </c>
      <c r="K32" s="1" t="s">
        <v>918</v>
      </c>
      <c r="L32" s="1" t="e">
        <f>VLOOKUP($K32,#REF!,2)</f>
        <v>#REF!</v>
      </c>
      <c r="M32" s="4" t="e">
        <f>VLOOKUP($K32,#REF!,3)</f>
        <v>#REF!</v>
      </c>
      <c r="O32" s="11">
        <v>39193</v>
      </c>
      <c r="R32" s="11">
        <v>39245</v>
      </c>
      <c r="V32" s="11">
        <v>39280</v>
      </c>
      <c r="Z32" s="11">
        <v>39330</v>
      </c>
      <c r="AC32" s="11">
        <v>39370</v>
      </c>
      <c r="AD32" s="11">
        <v>39480</v>
      </c>
      <c r="AE32" t="s">
        <v>767</v>
      </c>
      <c r="AF32" s="1" t="s">
        <v>225</v>
      </c>
      <c r="AG32" s="4">
        <v>31</v>
      </c>
      <c r="AH32" s="1" t="s">
        <v>1073</v>
      </c>
    </row>
    <row r="33" spans="1:34" ht="12.75">
      <c r="A33" s="4" t="s">
        <v>1077</v>
      </c>
      <c r="B33" s="3" t="s">
        <v>1746</v>
      </c>
      <c r="C33" s="3" t="s">
        <v>1747</v>
      </c>
      <c r="E33" s="3" t="s">
        <v>1748</v>
      </c>
      <c r="H33" s="12">
        <v>1461.72</v>
      </c>
      <c r="I33" s="9">
        <v>39118</v>
      </c>
      <c r="J33" s="15">
        <v>39079</v>
      </c>
      <c r="K33" s="1" t="s">
        <v>806</v>
      </c>
      <c r="L33" s="1" t="e">
        <f>VLOOKUP($K33,#REF!,2)</f>
        <v>#REF!</v>
      </c>
      <c r="M33" s="4" t="e">
        <f>VLOOKUP($K33,#REF!,3)</f>
        <v>#REF!</v>
      </c>
      <c r="P33" s="11">
        <v>39276</v>
      </c>
      <c r="AE33" t="s">
        <v>1019</v>
      </c>
      <c r="AF33" s="1" t="s">
        <v>1078</v>
      </c>
      <c r="AG33" s="4">
        <v>32</v>
      </c>
      <c r="AH33" s="1" t="s">
        <v>1076</v>
      </c>
    </row>
    <row r="34" spans="1:34" ht="12.75">
      <c r="A34" s="4" t="s">
        <v>1080</v>
      </c>
      <c r="B34" s="3" t="s">
        <v>1749</v>
      </c>
      <c r="C34" s="3" t="s">
        <v>1750</v>
      </c>
      <c r="E34" s="3" t="s">
        <v>1751</v>
      </c>
      <c r="H34" s="12">
        <v>1385.53</v>
      </c>
      <c r="I34" s="9">
        <v>39118</v>
      </c>
      <c r="J34" s="15">
        <v>39079</v>
      </c>
      <c r="K34" s="1" t="s">
        <v>806</v>
      </c>
      <c r="L34" s="1" t="e">
        <f>VLOOKUP($K34,#REF!,2)</f>
        <v>#REF!</v>
      </c>
      <c r="M34" s="4" t="e">
        <f>VLOOKUP($K34,#REF!,3)</f>
        <v>#REF!</v>
      </c>
      <c r="P34" s="11">
        <v>39414</v>
      </c>
      <c r="AE34" t="s">
        <v>1019</v>
      </c>
      <c r="AF34" s="1" t="s">
        <v>1126</v>
      </c>
      <c r="AG34" s="4">
        <v>33</v>
      </c>
      <c r="AH34" s="1" t="s">
        <v>1079</v>
      </c>
    </row>
    <row r="35" spans="1:34" ht="12.75">
      <c r="A35" s="4" t="s">
        <v>1083</v>
      </c>
      <c r="B35" s="3" t="s">
        <v>199</v>
      </c>
      <c r="C35" s="3" t="s">
        <v>1752</v>
      </c>
      <c r="E35" s="3" t="s">
        <v>1753</v>
      </c>
      <c r="H35" s="12">
        <v>2127.78</v>
      </c>
      <c r="I35" s="9">
        <v>39118</v>
      </c>
      <c r="J35" s="15">
        <v>39079</v>
      </c>
      <c r="K35" s="1" t="s">
        <v>806</v>
      </c>
      <c r="L35" s="1" t="e">
        <f>VLOOKUP($K35,#REF!,2)</f>
        <v>#REF!</v>
      </c>
      <c r="M35" s="4" t="e">
        <f>VLOOKUP($K35,#REF!,3)</f>
        <v>#REF!</v>
      </c>
      <c r="AE35" t="s">
        <v>1106</v>
      </c>
      <c r="AF35" s="1" t="s">
        <v>366</v>
      </c>
      <c r="AG35" s="4">
        <v>34</v>
      </c>
      <c r="AH35" s="1" t="s">
        <v>1082</v>
      </c>
    </row>
    <row r="36" spans="1:34" ht="12.75">
      <c r="A36" s="4" t="s">
        <v>1085</v>
      </c>
      <c r="B36" s="3" t="s">
        <v>292</v>
      </c>
      <c r="C36" s="3" t="s">
        <v>1755</v>
      </c>
      <c r="E36" s="3" t="s">
        <v>1756</v>
      </c>
      <c r="H36" s="12">
        <v>1071.74</v>
      </c>
      <c r="I36" s="9">
        <v>39190</v>
      </c>
      <c r="J36" s="15">
        <v>39079</v>
      </c>
      <c r="K36" s="1" t="s">
        <v>806</v>
      </c>
      <c r="L36" s="1" t="e">
        <f>VLOOKUP($K36,#REF!,2)</f>
        <v>#REF!</v>
      </c>
      <c r="M36" s="4" t="e">
        <f>VLOOKUP($K36,#REF!,3)</f>
        <v>#REF!</v>
      </c>
      <c r="AE36" t="s">
        <v>767</v>
      </c>
      <c r="AF36" s="1" t="s">
        <v>1075</v>
      </c>
      <c r="AG36" s="4">
        <v>35</v>
      </c>
      <c r="AH36" s="1" t="s">
        <v>1084</v>
      </c>
    </row>
    <row r="37" spans="1:34" ht="12.75">
      <c r="A37" s="4" t="s">
        <v>1087</v>
      </c>
      <c r="B37" s="3" t="s">
        <v>1757</v>
      </c>
      <c r="C37" s="3" t="s">
        <v>1758</v>
      </c>
      <c r="E37" s="3" t="s">
        <v>1759</v>
      </c>
      <c r="H37" s="12">
        <v>1111.51</v>
      </c>
      <c r="I37" s="9">
        <v>39190</v>
      </c>
      <c r="J37" s="15">
        <v>39079</v>
      </c>
      <c r="K37" s="1" t="s">
        <v>806</v>
      </c>
      <c r="L37" s="1" t="e">
        <f>VLOOKUP($K37,#REF!,2)</f>
        <v>#REF!</v>
      </c>
      <c r="M37" s="4" t="e">
        <f>VLOOKUP($K37,#REF!,3)</f>
        <v>#REF!</v>
      </c>
      <c r="P37" s="11">
        <v>39370</v>
      </c>
      <c r="AE37" t="s">
        <v>1019</v>
      </c>
      <c r="AF37" s="1" t="s">
        <v>1019</v>
      </c>
      <c r="AG37" s="4">
        <v>36</v>
      </c>
      <c r="AH37" s="1" t="s">
        <v>1086</v>
      </c>
    </row>
    <row r="38" spans="1:34" ht="12.75">
      <c r="A38" s="4" t="s">
        <v>1089</v>
      </c>
      <c r="B38" s="3" t="s">
        <v>1760</v>
      </c>
      <c r="C38" s="3" t="s">
        <v>1761</v>
      </c>
      <c r="E38" s="3" t="s">
        <v>1762</v>
      </c>
      <c r="H38" s="12">
        <v>1116.13</v>
      </c>
      <c r="I38" s="9">
        <v>39190</v>
      </c>
      <c r="J38" s="15">
        <v>39079</v>
      </c>
      <c r="K38" s="1" t="s">
        <v>806</v>
      </c>
      <c r="L38" s="1" t="e">
        <f>VLOOKUP($K38,#REF!,2)</f>
        <v>#REF!</v>
      </c>
      <c r="M38" s="4" t="e">
        <f>VLOOKUP($K38,#REF!,3)</f>
        <v>#REF!</v>
      </c>
      <c r="AE38" t="s">
        <v>1106</v>
      </c>
      <c r="AF38" s="1" t="s">
        <v>367</v>
      </c>
      <c r="AG38" s="4">
        <v>37</v>
      </c>
      <c r="AH38" s="1" t="s">
        <v>1088</v>
      </c>
    </row>
    <row r="39" spans="1:34" ht="12.75">
      <c r="A39" s="4" t="s">
        <v>1091</v>
      </c>
      <c r="B39" s="3" t="s">
        <v>293</v>
      </c>
      <c r="C39" s="3" t="s">
        <v>1763</v>
      </c>
      <c r="E39" s="3" t="s">
        <v>1764</v>
      </c>
      <c r="H39" s="12">
        <v>1493.29</v>
      </c>
      <c r="I39" s="9">
        <v>39190</v>
      </c>
      <c r="J39" s="15">
        <v>39079</v>
      </c>
      <c r="K39" s="1" t="s">
        <v>806</v>
      </c>
      <c r="L39" s="1" t="e">
        <f>VLOOKUP($K39,#REF!,2)</f>
        <v>#REF!</v>
      </c>
      <c r="M39" s="4" t="e">
        <f>VLOOKUP($K39,#REF!,3)</f>
        <v>#REF!</v>
      </c>
      <c r="AE39" t="s">
        <v>1106</v>
      </c>
      <c r="AF39" s="1" t="s">
        <v>367</v>
      </c>
      <c r="AG39" s="4">
        <v>38</v>
      </c>
      <c r="AH39" s="1" t="s">
        <v>1090</v>
      </c>
    </row>
    <row r="40" spans="1:34" ht="12.75">
      <c r="A40" s="4" t="s">
        <v>1093</v>
      </c>
      <c r="B40" s="3" t="s">
        <v>200</v>
      </c>
      <c r="C40" s="3" t="s">
        <v>1766</v>
      </c>
      <c r="E40" s="3" t="s">
        <v>1767</v>
      </c>
      <c r="H40" s="12">
        <v>1684.6</v>
      </c>
      <c r="I40" s="9">
        <v>39190</v>
      </c>
      <c r="J40" s="15">
        <v>39079</v>
      </c>
      <c r="K40" s="1" t="s">
        <v>806</v>
      </c>
      <c r="L40" s="1" t="e">
        <f>VLOOKUP($K40,#REF!,2)</f>
        <v>#REF!</v>
      </c>
      <c r="M40" s="4" t="e">
        <f>VLOOKUP($K40,#REF!,3)</f>
        <v>#REF!</v>
      </c>
      <c r="AE40" t="s">
        <v>1106</v>
      </c>
      <c r="AF40" s="1" t="s">
        <v>368</v>
      </c>
      <c r="AG40" s="4">
        <v>39</v>
      </c>
      <c r="AH40" s="1" t="s">
        <v>1092</v>
      </c>
    </row>
    <row r="41" spans="1:34" ht="12.75">
      <c r="A41" s="4" t="s">
        <v>1095</v>
      </c>
      <c r="B41" s="3" t="s">
        <v>1768</v>
      </c>
      <c r="C41" s="3" t="s">
        <v>1769</v>
      </c>
      <c r="E41" s="3" t="s">
        <v>1770</v>
      </c>
      <c r="H41" s="12">
        <v>1300.02</v>
      </c>
      <c r="I41" s="9">
        <v>39190</v>
      </c>
      <c r="J41" s="15">
        <v>39079</v>
      </c>
      <c r="K41" s="1" t="s">
        <v>806</v>
      </c>
      <c r="L41" s="1" t="e">
        <f>VLOOKUP($K41,#REF!,2)</f>
        <v>#REF!</v>
      </c>
      <c r="M41" s="4" t="e">
        <f>VLOOKUP($K41,#REF!,3)</f>
        <v>#REF!</v>
      </c>
      <c r="AE41" t="s">
        <v>1939</v>
      </c>
      <c r="AF41" s="1" t="s">
        <v>369</v>
      </c>
      <c r="AG41" s="4">
        <v>40</v>
      </c>
      <c r="AH41" s="1" t="s">
        <v>1094</v>
      </c>
    </row>
    <row r="42" spans="1:34" ht="12.75">
      <c r="A42" s="4" t="s">
        <v>1097</v>
      </c>
      <c r="B42" s="3" t="s">
        <v>1771</v>
      </c>
      <c r="C42" s="3" t="s">
        <v>1806</v>
      </c>
      <c r="E42" s="3" t="s">
        <v>1807</v>
      </c>
      <c r="H42" s="12">
        <v>1326.27</v>
      </c>
      <c r="I42" s="9">
        <v>39190</v>
      </c>
      <c r="J42" s="15" t="s">
        <v>1020</v>
      </c>
      <c r="K42" s="1" t="s">
        <v>806</v>
      </c>
      <c r="L42" s="1" t="e">
        <f>VLOOKUP($K42,#REF!,2)</f>
        <v>#REF!</v>
      </c>
      <c r="M42" s="4" t="e">
        <f>VLOOKUP($K42,#REF!,3)</f>
        <v>#REF!</v>
      </c>
      <c r="AE42" t="s">
        <v>1019</v>
      </c>
      <c r="AF42" s="1" t="s">
        <v>1098</v>
      </c>
      <c r="AG42" s="4">
        <v>41</v>
      </c>
      <c r="AH42" s="1" t="s">
        <v>1096</v>
      </c>
    </row>
    <row r="43" spans="1:34" ht="12.75">
      <c r="A43" s="4" t="s">
        <v>1100</v>
      </c>
      <c r="B43" s="3" t="s">
        <v>1808</v>
      </c>
      <c r="C43" s="3" t="s">
        <v>1809</v>
      </c>
      <c r="E43" s="3" t="s">
        <v>1810</v>
      </c>
      <c r="H43" s="12">
        <v>1300.16</v>
      </c>
      <c r="I43" s="9">
        <v>39190</v>
      </c>
      <c r="J43" s="15">
        <v>39079</v>
      </c>
      <c r="K43" s="1" t="s">
        <v>800</v>
      </c>
      <c r="L43" s="1" t="e">
        <f>VLOOKUP($K43,#REF!,2)</f>
        <v>#REF!</v>
      </c>
      <c r="M43" s="4" t="e">
        <f>VLOOKUP($K43,#REF!,3)</f>
        <v>#REF!</v>
      </c>
      <c r="N43" s="11">
        <v>39195</v>
      </c>
      <c r="O43" s="11">
        <v>39203</v>
      </c>
      <c r="P43" s="11">
        <v>39406</v>
      </c>
      <c r="S43" s="11">
        <v>39245</v>
      </c>
      <c r="T43" s="10">
        <v>39276</v>
      </c>
      <c r="U43" s="10">
        <v>39286</v>
      </c>
      <c r="V43" s="11">
        <v>39301</v>
      </c>
      <c r="W43" s="11">
        <v>39297</v>
      </c>
      <c r="Z43" s="11">
        <v>39318</v>
      </c>
      <c r="AA43" s="10">
        <v>39316</v>
      </c>
      <c r="AB43" s="11">
        <v>39373</v>
      </c>
      <c r="AC43" s="11">
        <v>39399</v>
      </c>
      <c r="AD43" s="11">
        <v>39543</v>
      </c>
      <c r="AE43" t="s">
        <v>1019</v>
      </c>
      <c r="AF43" s="1" t="s">
        <v>1126</v>
      </c>
      <c r="AG43" s="4">
        <v>42</v>
      </c>
      <c r="AH43" s="1" t="s">
        <v>1099</v>
      </c>
    </row>
    <row r="44" spans="1:34" ht="12.75">
      <c r="A44" s="4" t="s">
        <v>1102</v>
      </c>
      <c r="B44" s="3" t="s">
        <v>1811</v>
      </c>
      <c r="C44" s="3" t="s">
        <v>1812</v>
      </c>
      <c r="E44" s="3" t="s">
        <v>1813</v>
      </c>
      <c r="H44" s="12">
        <v>1301.17</v>
      </c>
      <c r="I44" s="9">
        <v>39190</v>
      </c>
      <c r="J44" s="15">
        <v>39079</v>
      </c>
      <c r="K44" s="1" t="s">
        <v>800</v>
      </c>
      <c r="L44" s="1" t="e">
        <f>VLOOKUP($K44,#REF!,2)</f>
        <v>#REF!</v>
      </c>
      <c r="M44" s="4" t="e">
        <f>VLOOKUP($K44,#REF!,3)</f>
        <v>#REF!</v>
      </c>
      <c r="N44" s="11">
        <v>39195</v>
      </c>
      <c r="O44" s="11">
        <v>39203</v>
      </c>
      <c r="Q44" s="11">
        <v>39269</v>
      </c>
      <c r="S44" s="11">
        <v>39245</v>
      </c>
      <c r="T44" s="10">
        <v>39261</v>
      </c>
      <c r="U44" s="10">
        <v>39268</v>
      </c>
      <c r="V44" s="11">
        <v>39280</v>
      </c>
      <c r="AE44" t="s">
        <v>1111</v>
      </c>
      <c r="AF44" s="1" t="s">
        <v>1103</v>
      </c>
      <c r="AG44" s="4">
        <v>43</v>
      </c>
      <c r="AH44" s="1" t="s">
        <v>1101</v>
      </c>
    </row>
    <row r="45" spans="1:34" ht="12.75">
      <c r="A45" s="4" t="s">
        <v>1105</v>
      </c>
      <c r="B45" s="3" t="s">
        <v>1814</v>
      </c>
      <c r="C45" s="3" t="s">
        <v>1815</v>
      </c>
      <c r="E45" s="3" t="s">
        <v>1816</v>
      </c>
      <c r="H45" s="12">
        <v>1262.96</v>
      </c>
      <c r="I45" s="9">
        <v>39190</v>
      </c>
      <c r="J45" s="15">
        <v>39079</v>
      </c>
      <c r="K45" s="1" t="s">
        <v>800</v>
      </c>
      <c r="L45" s="1" t="e">
        <f>VLOOKUP($K45,#REF!,2)</f>
        <v>#REF!</v>
      </c>
      <c r="M45" s="4" t="e">
        <f>VLOOKUP($K45,#REF!,3)</f>
        <v>#REF!</v>
      </c>
      <c r="N45" s="11">
        <v>39195</v>
      </c>
      <c r="O45" s="11">
        <v>39203</v>
      </c>
      <c r="P45" s="11">
        <v>39349</v>
      </c>
      <c r="S45" s="11">
        <v>39251</v>
      </c>
      <c r="T45" s="10">
        <v>39296</v>
      </c>
      <c r="U45" s="10">
        <v>39301</v>
      </c>
      <c r="V45" s="11">
        <v>39329</v>
      </c>
      <c r="AE45" t="s">
        <v>1019</v>
      </c>
      <c r="AF45" s="1" t="s">
        <v>1019</v>
      </c>
      <c r="AG45" s="4">
        <v>44</v>
      </c>
      <c r="AH45" s="1" t="s">
        <v>1104</v>
      </c>
    </row>
    <row r="46" spans="1:34" ht="12.75">
      <c r="A46" s="4" t="s">
        <v>1108</v>
      </c>
      <c r="B46" s="3" t="s">
        <v>1817</v>
      </c>
      <c r="C46" s="3" t="s">
        <v>1818</v>
      </c>
      <c r="E46" s="3" t="s">
        <v>34</v>
      </c>
      <c r="H46" s="12">
        <v>1196.31</v>
      </c>
      <c r="I46" s="9">
        <v>39190</v>
      </c>
      <c r="J46" s="15">
        <v>39079</v>
      </c>
      <c r="K46" s="1" t="s">
        <v>800</v>
      </c>
      <c r="L46" s="1" t="e">
        <f>VLOOKUP($K46,#REF!,2)</f>
        <v>#REF!</v>
      </c>
      <c r="M46" s="4" t="e">
        <f>VLOOKUP($K46,#REF!,3)</f>
        <v>#REF!</v>
      </c>
      <c r="N46" s="11">
        <v>39195</v>
      </c>
      <c r="O46" s="11">
        <v>39205</v>
      </c>
      <c r="Q46" s="11">
        <v>39276</v>
      </c>
      <c r="S46" s="11">
        <v>39251</v>
      </c>
      <c r="T46" s="10">
        <v>39261</v>
      </c>
      <c r="U46" s="10">
        <v>39268</v>
      </c>
      <c r="V46" s="11">
        <v>39280</v>
      </c>
      <c r="AA46" s="10">
        <v>39301</v>
      </c>
      <c r="AB46" s="11">
        <v>39345</v>
      </c>
      <c r="AC46" s="11">
        <v>39370</v>
      </c>
      <c r="AD46" s="11">
        <v>39480</v>
      </c>
      <c r="AE46" t="s">
        <v>1106</v>
      </c>
      <c r="AF46" s="1" t="s">
        <v>1730</v>
      </c>
      <c r="AG46" s="4">
        <v>45</v>
      </c>
      <c r="AH46" s="1" t="s">
        <v>1107</v>
      </c>
    </row>
    <row r="47" spans="1:34" ht="12.75">
      <c r="A47" s="4" t="s">
        <v>1110</v>
      </c>
      <c r="B47" s="3" t="s">
        <v>35</v>
      </c>
      <c r="C47" s="3" t="s">
        <v>36</v>
      </c>
      <c r="E47" s="3" t="s">
        <v>37</v>
      </c>
      <c r="H47" s="12">
        <v>1089.46</v>
      </c>
      <c r="I47" s="9">
        <v>39190</v>
      </c>
      <c r="J47" s="15">
        <v>38898</v>
      </c>
      <c r="K47" s="1" t="s">
        <v>800</v>
      </c>
      <c r="L47" s="1" t="e">
        <f>VLOOKUP($K47,#REF!,2)</f>
        <v>#REF!</v>
      </c>
      <c r="M47" s="4" t="e">
        <f>VLOOKUP($K47,#REF!,3)</f>
        <v>#REF!</v>
      </c>
      <c r="N47" s="11">
        <v>39195</v>
      </c>
      <c r="O47" s="11">
        <v>39203</v>
      </c>
      <c r="P47" s="11">
        <v>39455</v>
      </c>
      <c r="Q47" s="11">
        <v>39225</v>
      </c>
      <c r="R47" s="11">
        <v>39322</v>
      </c>
      <c r="S47" s="11">
        <v>39325</v>
      </c>
      <c r="AE47" t="s">
        <v>1019</v>
      </c>
      <c r="AF47" s="1" t="s">
        <v>1019</v>
      </c>
      <c r="AG47" s="4">
        <v>46</v>
      </c>
      <c r="AH47" s="1" t="s">
        <v>1109</v>
      </c>
    </row>
    <row r="48" spans="1:34" ht="12.75">
      <c r="A48" s="4" t="s">
        <v>1113</v>
      </c>
      <c r="B48" s="3" t="s">
        <v>38</v>
      </c>
      <c r="C48" s="3" t="s">
        <v>39</v>
      </c>
      <c r="E48" s="3" t="s">
        <v>40</v>
      </c>
      <c r="H48" s="12">
        <v>1376.93</v>
      </c>
      <c r="I48" s="9">
        <v>39190</v>
      </c>
      <c r="J48" s="15">
        <v>39079</v>
      </c>
      <c r="K48" s="1" t="s">
        <v>800</v>
      </c>
      <c r="L48" s="1" t="e">
        <f>VLOOKUP($K48,#REF!,2)</f>
        <v>#REF!</v>
      </c>
      <c r="M48" s="4" t="e">
        <f>VLOOKUP($K48,#REF!,3)</f>
        <v>#REF!</v>
      </c>
      <c r="N48" s="11">
        <v>39195</v>
      </c>
      <c r="O48" s="11">
        <v>39203</v>
      </c>
      <c r="P48" s="11">
        <v>39279</v>
      </c>
      <c r="S48" s="11">
        <v>39246</v>
      </c>
      <c r="T48" s="10">
        <v>39261</v>
      </c>
      <c r="U48" s="10">
        <v>39268</v>
      </c>
      <c r="V48" s="11">
        <v>39280</v>
      </c>
      <c r="AE48" t="s">
        <v>1019</v>
      </c>
      <c r="AF48" s="1" t="s">
        <v>1019</v>
      </c>
      <c r="AG48" s="4">
        <v>47</v>
      </c>
      <c r="AH48" s="1" t="s">
        <v>1112</v>
      </c>
    </row>
    <row r="49" spans="1:34" ht="12.75">
      <c r="A49" s="4" t="s">
        <v>1115</v>
      </c>
      <c r="B49" s="3" t="s">
        <v>41</v>
      </c>
      <c r="C49" s="3" t="s">
        <v>42</v>
      </c>
      <c r="E49" s="3" t="s">
        <v>43</v>
      </c>
      <c r="H49" s="12">
        <v>1263.69</v>
      </c>
      <c r="I49" s="9">
        <v>39190</v>
      </c>
      <c r="J49" s="15">
        <v>39079</v>
      </c>
      <c r="K49" s="1" t="s">
        <v>800</v>
      </c>
      <c r="L49" s="1" t="e">
        <f>VLOOKUP($K49,#REF!,2)</f>
        <v>#REF!</v>
      </c>
      <c r="M49" s="4" t="e">
        <f>VLOOKUP($K49,#REF!,3)</f>
        <v>#REF!</v>
      </c>
      <c r="N49" s="11">
        <v>39195</v>
      </c>
      <c r="O49" s="11">
        <v>39205</v>
      </c>
      <c r="P49" s="11">
        <v>39442</v>
      </c>
      <c r="Q49" s="11">
        <v>39269</v>
      </c>
      <c r="S49" s="11">
        <v>39252</v>
      </c>
      <c r="T49" s="10">
        <v>39261</v>
      </c>
      <c r="U49" s="10">
        <v>39268</v>
      </c>
      <c r="V49" s="11">
        <v>39280</v>
      </c>
      <c r="AE49" t="s">
        <v>1019</v>
      </c>
      <c r="AF49" s="1" t="s">
        <v>1019</v>
      </c>
      <c r="AG49" s="4">
        <v>48</v>
      </c>
      <c r="AH49" s="1" t="s">
        <v>1114</v>
      </c>
    </row>
    <row r="50" spans="1:34" ht="12.75">
      <c r="A50" s="4" t="s">
        <v>1117</v>
      </c>
      <c r="B50" s="3" t="s">
        <v>44</v>
      </c>
      <c r="C50" s="3" t="s">
        <v>45</v>
      </c>
      <c r="E50" s="3" t="s">
        <v>46</v>
      </c>
      <c r="H50" s="12">
        <v>1214.2</v>
      </c>
      <c r="I50" s="9">
        <v>39190</v>
      </c>
      <c r="J50" s="15">
        <v>39079</v>
      </c>
      <c r="K50" s="1" t="s">
        <v>800</v>
      </c>
      <c r="L50" s="1" t="e">
        <f>VLOOKUP($K50,#REF!,2)</f>
        <v>#REF!</v>
      </c>
      <c r="M50" s="4" t="e">
        <f>VLOOKUP($K50,#REF!,3)</f>
        <v>#REF!</v>
      </c>
      <c r="N50" s="11">
        <v>39195</v>
      </c>
      <c r="O50" s="11">
        <v>39203</v>
      </c>
      <c r="Q50" s="11">
        <v>39420</v>
      </c>
      <c r="S50" s="11">
        <v>39252</v>
      </c>
      <c r="T50" s="10">
        <v>39290</v>
      </c>
      <c r="U50" s="10">
        <v>39296</v>
      </c>
      <c r="V50" s="11">
        <v>39329</v>
      </c>
      <c r="AE50" t="s">
        <v>1106</v>
      </c>
      <c r="AF50" s="1" t="s">
        <v>794</v>
      </c>
      <c r="AG50" s="4">
        <v>49</v>
      </c>
      <c r="AH50" s="1" t="s">
        <v>1116</v>
      </c>
    </row>
    <row r="51" spans="1:34" ht="12.75">
      <c r="A51" s="4" t="s">
        <v>1119</v>
      </c>
      <c r="B51" s="3" t="s">
        <v>294</v>
      </c>
      <c r="C51" s="3" t="s">
        <v>47</v>
      </c>
      <c r="E51" s="3" t="s">
        <v>48</v>
      </c>
      <c r="H51" s="12">
        <v>1126.62</v>
      </c>
      <c r="I51" s="9">
        <v>39190</v>
      </c>
      <c r="J51" s="15">
        <v>39079</v>
      </c>
      <c r="K51" s="1" t="s">
        <v>800</v>
      </c>
      <c r="L51" s="1" t="e">
        <f>VLOOKUP($K51,#REF!,2)</f>
        <v>#REF!</v>
      </c>
      <c r="M51" s="4" t="e">
        <f>VLOOKUP($K51,#REF!,3)</f>
        <v>#REF!</v>
      </c>
      <c r="N51" s="11">
        <v>39195</v>
      </c>
      <c r="O51" s="11">
        <v>39205</v>
      </c>
      <c r="S51" s="11">
        <v>39255</v>
      </c>
      <c r="T51" s="10">
        <v>39276</v>
      </c>
      <c r="U51" s="10">
        <v>39286</v>
      </c>
      <c r="V51" s="11">
        <v>39301</v>
      </c>
      <c r="AA51" s="10">
        <v>39321</v>
      </c>
      <c r="AE51" t="s">
        <v>1106</v>
      </c>
      <c r="AF51" s="1" t="s">
        <v>795</v>
      </c>
      <c r="AG51" s="4">
        <v>50</v>
      </c>
      <c r="AH51" s="1" t="s">
        <v>1118</v>
      </c>
    </row>
    <row r="52" spans="1:34" ht="12.75">
      <c r="A52" s="4" t="s">
        <v>1121</v>
      </c>
      <c r="B52" s="3" t="s">
        <v>295</v>
      </c>
      <c r="C52" s="3" t="s">
        <v>49</v>
      </c>
      <c r="E52" s="3" t="s">
        <v>50</v>
      </c>
      <c r="H52" s="12">
        <v>1263.26</v>
      </c>
      <c r="I52" s="9">
        <v>39190</v>
      </c>
      <c r="J52" s="15">
        <v>39079</v>
      </c>
      <c r="K52" s="1" t="s">
        <v>800</v>
      </c>
      <c r="L52" s="1" t="e">
        <f>VLOOKUP($K52,#REF!,2)</f>
        <v>#REF!</v>
      </c>
      <c r="M52" s="4" t="e">
        <f>VLOOKUP($K52,#REF!,3)</f>
        <v>#REF!</v>
      </c>
      <c r="N52" s="11">
        <v>39195</v>
      </c>
      <c r="O52" s="11">
        <v>39205</v>
      </c>
      <c r="P52" s="11">
        <v>39400</v>
      </c>
      <c r="Q52" s="11">
        <v>39226</v>
      </c>
      <c r="AE52" t="s">
        <v>1019</v>
      </c>
      <c r="AF52" s="1" t="s">
        <v>1019</v>
      </c>
      <c r="AG52" s="4">
        <v>51</v>
      </c>
      <c r="AH52" s="1" t="s">
        <v>1120</v>
      </c>
    </row>
    <row r="53" spans="1:34" ht="12.75">
      <c r="A53" s="4" t="s">
        <v>1123</v>
      </c>
      <c r="B53" s="3" t="s">
        <v>51</v>
      </c>
      <c r="C53" s="3" t="s">
        <v>52</v>
      </c>
      <c r="E53" s="3" t="s">
        <v>53</v>
      </c>
      <c r="H53" s="12">
        <v>1233.79</v>
      </c>
      <c r="I53" s="9">
        <v>39190</v>
      </c>
      <c r="J53" s="15">
        <v>39079</v>
      </c>
      <c r="K53" s="1" t="s">
        <v>808</v>
      </c>
      <c r="L53" s="1" t="e">
        <f>VLOOKUP($K53,#REF!,2)</f>
        <v>#REF!</v>
      </c>
      <c r="M53" s="4" t="e">
        <f>VLOOKUP($K53,#REF!,3)</f>
        <v>#REF!</v>
      </c>
      <c r="P53" s="11">
        <v>39379</v>
      </c>
      <c r="AE53" t="s">
        <v>1019</v>
      </c>
      <c r="AF53" s="1" t="s">
        <v>1019</v>
      </c>
      <c r="AG53" s="4">
        <v>52</v>
      </c>
      <c r="AH53" s="1" t="s">
        <v>1122</v>
      </c>
    </row>
    <row r="54" spans="1:34" ht="12.75">
      <c r="A54" s="4" t="s">
        <v>1125</v>
      </c>
      <c r="B54" s="3" t="s">
        <v>54</v>
      </c>
      <c r="C54" s="3" t="s">
        <v>55</v>
      </c>
      <c r="E54" s="3" t="s">
        <v>56</v>
      </c>
      <c r="H54" s="12">
        <v>1302.54</v>
      </c>
      <c r="I54" s="9">
        <v>39190</v>
      </c>
      <c r="J54" s="15">
        <v>39079</v>
      </c>
      <c r="K54" s="1" t="s">
        <v>808</v>
      </c>
      <c r="L54" s="1" t="e">
        <f>VLOOKUP($K54,#REF!,2)</f>
        <v>#REF!</v>
      </c>
      <c r="M54" s="4" t="e">
        <f>VLOOKUP($K54,#REF!,3)</f>
        <v>#REF!</v>
      </c>
      <c r="P54" s="11">
        <v>39282</v>
      </c>
      <c r="AE54" t="s">
        <v>1019</v>
      </c>
      <c r="AF54" s="1" t="s">
        <v>1126</v>
      </c>
      <c r="AG54" s="4">
        <v>53</v>
      </c>
      <c r="AH54" s="1" t="s">
        <v>1124</v>
      </c>
    </row>
    <row r="55" spans="1:34" ht="12.75">
      <c r="A55" s="4" t="s">
        <v>1128</v>
      </c>
      <c r="B55" s="3" t="s">
        <v>57</v>
      </c>
      <c r="C55" s="3" t="s">
        <v>58</v>
      </c>
      <c r="E55" s="3" t="s">
        <v>59</v>
      </c>
      <c r="H55" s="12">
        <v>1282.2</v>
      </c>
      <c r="I55" s="9">
        <v>39190</v>
      </c>
      <c r="J55" s="15">
        <v>39079</v>
      </c>
      <c r="K55" s="1" t="s">
        <v>808</v>
      </c>
      <c r="L55" s="1" t="e">
        <f>VLOOKUP($K55,#REF!,2)</f>
        <v>#REF!</v>
      </c>
      <c r="M55" s="4" t="e">
        <f>VLOOKUP($K55,#REF!,3)</f>
        <v>#REF!</v>
      </c>
      <c r="AE55" t="s">
        <v>1019</v>
      </c>
      <c r="AF55" s="1" t="s">
        <v>1129</v>
      </c>
      <c r="AG55" s="4">
        <v>54</v>
      </c>
      <c r="AH55" s="1" t="s">
        <v>1127</v>
      </c>
    </row>
    <row r="56" spans="1:34" ht="12.75">
      <c r="A56" s="4" t="s">
        <v>1131</v>
      </c>
      <c r="B56" s="3" t="s">
        <v>60</v>
      </c>
      <c r="C56" s="3" t="s">
        <v>932</v>
      </c>
      <c r="E56" s="3" t="s">
        <v>933</v>
      </c>
      <c r="H56" s="12">
        <v>1866.17</v>
      </c>
      <c r="I56" s="9">
        <v>39190</v>
      </c>
      <c r="J56" s="15">
        <v>39079</v>
      </c>
      <c r="K56" s="1" t="s">
        <v>808</v>
      </c>
      <c r="L56" s="1" t="e">
        <f>VLOOKUP($K56,#REF!,2)</f>
        <v>#REF!</v>
      </c>
      <c r="M56" s="4" t="e">
        <f>VLOOKUP($K56,#REF!,3)</f>
        <v>#REF!</v>
      </c>
      <c r="AE56" t="s">
        <v>1111</v>
      </c>
      <c r="AF56" s="1" t="s">
        <v>1111</v>
      </c>
      <c r="AG56" s="4">
        <v>55</v>
      </c>
      <c r="AH56" s="1" t="s">
        <v>1130</v>
      </c>
    </row>
    <row r="57" spans="1:34" ht="12.75">
      <c r="A57" s="4" t="s">
        <v>1133</v>
      </c>
      <c r="B57" s="3" t="s">
        <v>934</v>
      </c>
      <c r="C57" s="3" t="s">
        <v>935</v>
      </c>
      <c r="E57" s="3" t="s">
        <v>936</v>
      </c>
      <c r="H57" s="12">
        <v>1275.88</v>
      </c>
      <c r="I57" s="9">
        <v>39190</v>
      </c>
      <c r="J57" s="15">
        <v>39079</v>
      </c>
      <c r="K57" s="1" t="s">
        <v>808</v>
      </c>
      <c r="L57" s="1" t="e">
        <f>VLOOKUP($K57,#REF!,2)</f>
        <v>#REF!</v>
      </c>
      <c r="M57" s="4" t="e">
        <f>VLOOKUP($K57,#REF!,3)</f>
        <v>#REF!</v>
      </c>
      <c r="P57" s="11">
        <v>39289</v>
      </c>
      <c r="AE57" t="s">
        <v>1019</v>
      </c>
      <c r="AF57" s="1" t="s">
        <v>1019</v>
      </c>
      <c r="AG57" s="4">
        <v>56</v>
      </c>
      <c r="AH57" s="1" t="s">
        <v>1132</v>
      </c>
    </row>
    <row r="58" spans="1:34" ht="12.75">
      <c r="A58" s="4" t="s">
        <v>1135</v>
      </c>
      <c r="B58" s="3" t="s">
        <v>937</v>
      </c>
      <c r="C58" s="3" t="s">
        <v>938</v>
      </c>
      <c r="E58" s="3" t="s">
        <v>939</v>
      </c>
      <c r="H58" s="12">
        <v>1317.07</v>
      </c>
      <c r="I58" s="9">
        <v>39190</v>
      </c>
      <c r="J58" s="15">
        <v>39079</v>
      </c>
      <c r="K58" s="1" t="s">
        <v>808</v>
      </c>
      <c r="L58" s="1" t="e">
        <f>VLOOKUP($K58,#REF!,2)</f>
        <v>#REF!</v>
      </c>
      <c r="M58" s="4" t="e">
        <f>VLOOKUP($K58,#REF!,3)</f>
        <v>#REF!</v>
      </c>
      <c r="P58" s="11">
        <v>39371</v>
      </c>
      <c r="AE58" t="s">
        <v>1019</v>
      </c>
      <c r="AF58" s="1" t="s">
        <v>1019</v>
      </c>
      <c r="AG58" s="4">
        <v>57</v>
      </c>
      <c r="AH58" s="1" t="s">
        <v>1134</v>
      </c>
    </row>
    <row r="59" spans="1:34" ht="12.75">
      <c r="A59" s="4" t="s">
        <v>1137</v>
      </c>
      <c r="B59" s="3" t="s">
        <v>296</v>
      </c>
      <c r="C59" s="3" t="s">
        <v>940</v>
      </c>
      <c r="E59" s="3" t="s">
        <v>941</v>
      </c>
      <c r="H59" s="12">
        <v>1346.5</v>
      </c>
      <c r="I59" s="9">
        <v>39190</v>
      </c>
      <c r="J59" s="15">
        <v>39079</v>
      </c>
      <c r="K59" s="1" t="s">
        <v>808</v>
      </c>
      <c r="L59" s="1" t="e">
        <f>VLOOKUP($K59,#REF!,2)</f>
        <v>#REF!</v>
      </c>
      <c r="M59" s="4" t="e">
        <f>VLOOKUP($K59,#REF!,3)</f>
        <v>#REF!</v>
      </c>
      <c r="P59" s="11">
        <v>39317</v>
      </c>
      <c r="AE59" t="s">
        <v>1019</v>
      </c>
      <c r="AF59" s="1" t="s">
        <v>1019</v>
      </c>
      <c r="AG59" s="4">
        <v>58</v>
      </c>
      <c r="AH59" s="1" t="s">
        <v>1136</v>
      </c>
    </row>
    <row r="60" spans="1:34" ht="12.75">
      <c r="A60" s="4" t="s">
        <v>1139</v>
      </c>
      <c r="B60" s="3" t="s">
        <v>942</v>
      </c>
      <c r="C60" s="3" t="s">
        <v>943</v>
      </c>
      <c r="E60" s="3" t="s">
        <v>944</v>
      </c>
      <c r="H60" s="12">
        <v>1478.26</v>
      </c>
      <c r="I60" s="9">
        <v>39190</v>
      </c>
      <c r="J60" s="15">
        <v>39079</v>
      </c>
      <c r="K60" s="1" t="s">
        <v>808</v>
      </c>
      <c r="L60" s="1" t="e">
        <f>VLOOKUP($K60,#REF!,2)</f>
        <v>#REF!</v>
      </c>
      <c r="M60" s="4" t="e">
        <f>VLOOKUP($K60,#REF!,3)</f>
        <v>#REF!</v>
      </c>
      <c r="P60" s="11">
        <v>39280</v>
      </c>
      <c r="AE60" t="s">
        <v>1019</v>
      </c>
      <c r="AF60" s="1" t="s">
        <v>1019</v>
      </c>
      <c r="AG60" s="4">
        <v>59</v>
      </c>
      <c r="AH60" s="1" t="s">
        <v>1138</v>
      </c>
    </row>
    <row r="61" spans="1:34" ht="12.75">
      <c r="A61" s="4" t="s">
        <v>1141</v>
      </c>
      <c r="B61" s="3" t="s">
        <v>945</v>
      </c>
      <c r="C61" s="3" t="s">
        <v>946</v>
      </c>
      <c r="E61" s="3" t="s">
        <v>947</v>
      </c>
      <c r="H61" s="12">
        <v>1377.69</v>
      </c>
      <c r="I61" s="9">
        <v>39190</v>
      </c>
      <c r="J61" s="15">
        <v>39079</v>
      </c>
      <c r="K61" s="1" t="s">
        <v>808</v>
      </c>
      <c r="L61" s="1" t="e">
        <f>VLOOKUP($K61,#REF!,2)</f>
        <v>#REF!</v>
      </c>
      <c r="M61" s="4" t="e">
        <f>VLOOKUP($K61,#REF!,3)</f>
        <v>#REF!</v>
      </c>
      <c r="P61" s="11">
        <v>39385</v>
      </c>
      <c r="AE61" t="s">
        <v>1019</v>
      </c>
      <c r="AF61" s="1" t="s">
        <v>1126</v>
      </c>
      <c r="AG61" s="4">
        <v>60</v>
      </c>
      <c r="AH61" s="1" t="s">
        <v>1140</v>
      </c>
    </row>
    <row r="62" spans="1:34" ht="12.75">
      <c r="A62" s="4" t="s">
        <v>1143</v>
      </c>
      <c r="B62" s="3" t="s">
        <v>948</v>
      </c>
      <c r="C62" s="3" t="s">
        <v>949</v>
      </c>
      <c r="E62" s="3" t="s">
        <v>950</v>
      </c>
      <c r="H62" s="12">
        <v>1231.86</v>
      </c>
      <c r="I62" s="9">
        <v>39190</v>
      </c>
      <c r="J62" s="15">
        <v>39079</v>
      </c>
      <c r="K62" s="1" t="s">
        <v>808</v>
      </c>
      <c r="L62" s="1" t="e">
        <f>VLOOKUP($K62,#REF!,2)</f>
        <v>#REF!</v>
      </c>
      <c r="M62" s="4" t="e">
        <f>VLOOKUP($K62,#REF!,3)</f>
        <v>#REF!</v>
      </c>
      <c r="P62" s="11">
        <v>39300</v>
      </c>
      <c r="AE62" t="s">
        <v>1019</v>
      </c>
      <c r="AF62" s="1" t="s">
        <v>1126</v>
      </c>
      <c r="AG62" s="4">
        <v>61</v>
      </c>
      <c r="AH62" s="1" t="s">
        <v>1142</v>
      </c>
    </row>
    <row r="63" spans="1:34" ht="12.75">
      <c r="A63" s="4" t="s">
        <v>1145</v>
      </c>
      <c r="B63" s="3" t="s">
        <v>951</v>
      </c>
      <c r="C63" s="3" t="s">
        <v>952</v>
      </c>
      <c r="E63" s="3" t="s">
        <v>953</v>
      </c>
      <c r="H63" s="12">
        <v>6311.46</v>
      </c>
      <c r="I63" s="9">
        <v>39190</v>
      </c>
      <c r="J63" s="15">
        <v>39079</v>
      </c>
      <c r="K63" s="1" t="s">
        <v>791</v>
      </c>
      <c r="L63" s="1" t="e">
        <f>VLOOKUP($K63,#REF!,2)</f>
        <v>#REF!</v>
      </c>
      <c r="M63" s="4" t="e">
        <f>VLOOKUP($K63,#REF!,3)</f>
        <v>#REF!</v>
      </c>
      <c r="N63" s="11">
        <v>39197</v>
      </c>
      <c r="P63" s="11">
        <v>39301</v>
      </c>
      <c r="AE63" t="s">
        <v>1019</v>
      </c>
      <c r="AF63" s="1" t="s">
        <v>1126</v>
      </c>
      <c r="AG63" s="4">
        <v>62</v>
      </c>
      <c r="AH63" s="1" t="s">
        <v>1144</v>
      </c>
    </row>
    <row r="64" spans="1:34" ht="12.75">
      <c r="A64" s="4" t="s">
        <v>1147</v>
      </c>
      <c r="B64" s="3" t="s">
        <v>299</v>
      </c>
      <c r="C64" s="3" t="s">
        <v>954</v>
      </c>
      <c r="E64" s="3" t="s">
        <v>955</v>
      </c>
      <c r="H64" s="12">
        <v>338.93</v>
      </c>
      <c r="I64" s="9">
        <v>39190</v>
      </c>
      <c r="J64" s="15">
        <v>37256</v>
      </c>
      <c r="K64" s="1" t="s">
        <v>791</v>
      </c>
      <c r="L64" s="1" t="e">
        <f>VLOOKUP($K64,#REF!,2)</f>
        <v>#REF!</v>
      </c>
      <c r="M64" s="4" t="e">
        <f>VLOOKUP($K64,#REF!,3)</f>
        <v>#REF!</v>
      </c>
      <c r="N64" s="11">
        <v>39197</v>
      </c>
      <c r="P64" s="11">
        <v>39391</v>
      </c>
      <c r="U64" s="10">
        <v>39276</v>
      </c>
      <c r="V64" s="11">
        <v>39315</v>
      </c>
      <c r="AE64" t="s">
        <v>1126</v>
      </c>
      <c r="AF64" s="1" t="s">
        <v>1938</v>
      </c>
      <c r="AG64" s="4">
        <v>63</v>
      </c>
      <c r="AH64" s="1" t="s">
        <v>1146</v>
      </c>
    </row>
    <row r="65" spans="1:34" ht="12.75">
      <c r="A65" s="4" t="s">
        <v>1148</v>
      </c>
      <c r="B65" s="3" t="s">
        <v>300</v>
      </c>
      <c r="C65" s="3" t="s">
        <v>954</v>
      </c>
      <c r="E65" s="3" t="s">
        <v>955</v>
      </c>
      <c r="H65" s="12">
        <v>486.1</v>
      </c>
      <c r="I65" s="9">
        <v>39190</v>
      </c>
      <c r="J65" s="15">
        <v>37437</v>
      </c>
      <c r="K65" s="1" t="s">
        <v>791</v>
      </c>
      <c r="L65" s="1" t="e">
        <f>VLOOKUP($K65,#REF!,2)</f>
        <v>#REF!</v>
      </c>
      <c r="M65" s="4" t="e">
        <f>VLOOKUP($K65,#REF!,3)</f>
        <v>#REF!</v>
      </c>
      <c r="N65" s="11">
        <v>39197</v>
      </c>
      <c r="P65" s="11">
        <v>39391</v>
      </c>
      <c r="U65" s="10">
        <v>39276</v>
      </c>
      <c r="V65" s="11">
        <v>39315</v>
      </c>
      <c r="AE65" t="s">
        <v>1019</v>
      </c>
      <c r="AF65" s="1" t="s">
        <v>1938</v>
      </c>
      <c r="AG65" s="4">
        <v>64</v>
      </c>
      <c r="AH65" s="1" t="s">
        <v>1146</v>
      </c>
    </row>
    <row r="66" spans="1:34" ht="12.75">
      <c r="A66" s="4" t="s">
        <v>1149</v>
      </c>
      <c r="B66" s="3" t="s">
        <v>301</v>
      </c>
      <c r="C66" s="3" t="s">
        <v>954</v>
      </c>
      <c r="E66" s="3" t="s">
        <v>955</v>
      </c>
      <c r="H66" s="12">
        <v>1962.01</v>
      </c>
      <c r="I66" s="9">
        <v>39190</v>
      </c>
      <c r="J66" s="15">
        <v>39079</v>
      </c>
      <c r="K66" s="1" t="s">
        <v>791</v>
      </c>
      <c r="L66" s="1" t="e">
        <f>VLOOKUP($K66,#REF!,2)</f>
        <v>#REF!</v>
      </c>
      <c r="M66" s="4" t="e">
        <f>VLOOKUP($K66,#REF!,3)</f>
        <v>#REF!</v>
      </c>
      <c r="N66" s="11">
        <v>39197</v>
      </c>
      <c r="P66" s="11">
        <v>39391</v>
      </c>
      <c r="U66" s="10">
        <v>39276</v>
      </c>
      <c r="V66" s="11">
        <v>39315</v>
      </c>
      <c r="AE66" t="s">
        <v>1019</v>
      </c>
      <c r="AF66" s="1" t="s">
        <v>1938</v>
      </c>
      <c r="AG66" s="4">
        <v>65</v>
      </c>
      <c r="AH66" s="1" t="s">
        <v>1146</v>
      </c>
    </row>
    <row r="67" spans="1:34" ht="12.75">
      <c r="A67" s="4" t="s">
        <v>1151</v>
      </c>
      <c r="B67" s="3" t="s">
        <v>201</v>
      </c>
      <c r="C67" s="3" t="s">
        <v>956</v>
      </c>
      <c r="E67" s="3" t="s">
        <v>957</v>
      </c>
      <c r="H67" s="12">
        <v>24882.2</v>
      </c>
      <c r="I67" s="9">
        <v>39190</v>
      </c>
      <c r="J67" s="15">
        <v>39079</v>
      </c>
      <c r="K67" s="1" t="s">
        <v>791</v>
      </c>
      <c r="L67" s="1" t="e">
        <f>VLOOKUP($K67,#REF!,2)</f>
        <v>#REF!</v>
      </c>
      <c r="M67" s="4" t="e">
        <f>VLOOKUP($K67,#REF!,3)</f>
        <v>#REF!</v>
      </c>
      <c r="P67" s="11">
        <v>39225</v>
      </c>
      <c r="AE67" t="s">
        <v>1019</v>
      </c>
      <c r="AF67" s="1" t="s">
        <v>1019</v>
      </c>
      <c r="AG67" s="4">
        <v>66</v>
      </c>
      <c r="AH67" s="1" t="s">
        <v>1150</v>
      </c>
    </row>
    <row r="68" spans="1:34" ht="12.75">
      <c r="A68" s="4" t="s">
        <v>1153</v>
      </c>
      <c r="B68" s="3" t="s">
        <v>958</v>
      </c>
      <c r="C68" s="3" t="s">
        <v>959</v>
      </c>
      <c r="E68" s="3" t="s">
        <v>960</v>
      </c>
      <c r="H68" s="12">
        <v>25956.18</v>
      </c>
      <c r="I68" s="9">
        <v>39190</v>
      </c>
      <c r="J68" s="15">
        <v>39079</v>
      </c>
      <c r="K68" s="1" t="s">
        <v>791</v>
      </c>
      <c r="L68" s="1" t="e">
        <f>VLOOKUP($K68,#REF!,2)</f>
        <v>#REF!</v>
      </c>
      <c r="M68" s="4" t="e">
        <f>VLOOKUP($K68,#REF!,3)</f>
        <v>#REF!</v>
      </c>
      <c r="N68" s="11">
        <v>39197</v>
      </c>
      <c r="P68" s="11">
        <v>39350</v>
      </c>
      <c r="U68" s="10">
        <v>39276</v>
      </c>
      <c r="V68" s="11">
        <v>39315</v>
      </c>
      <c r="AE68" t="s">
        <v>1019</v>
      </c>
      <c r="AF68" s="1" t="s">
        <v>1019</v>
      </c>
      <c r="AG68" s="4">
        <v>67</v>
      </c>
      <c r="AH68" s="1" t="s">
        <v>1152</v>
      </c>
    </row>
    <row r="69" spans="1:34" ht="12.75">
      <c r="A69" s="4" t="s">
        <v>1154</v>
      </c>
      <c r="B69" s="3" t="s">
        <v>958</v>
      </c>
      <c r="C69" s="3" t="s">
        <v>961</v>
      </c>
      <c r="E69" s="3" t="s">
        <v>960</v>
      </c>
      <c r="H69" s="12">
        <v>4202.84</v>
      </c>
      <c r="I69" s="9">
        <v>39190</v>
      </c>
      <c r="J69" s="15">
        <v>39079</v>
      </c>
      <c r="K69" s="1" t="s">
        <v>791</v>
      </c>
      <c r="L69" s="1" t="e">
        <f>VLOOKUP($K69,#REF!,2)</f>
        <v>#REF!</v>
      </c>
      <c r="M69" s="4" t="e">
        <f>VLOOKUP($K69,#REF!,3)</f>
        <v>#REF!</v>
      </c>
      <c r="N69" s="11">
        <v>39197</v>
      </c>
      <c r="P69" s="11">
        <v>39350</v>
      </c>
      <c r="U69" s="10">
        <v>39276</v>
      </c>
      <c r="V69" s="11">
        <v>39315</v>
      </c>
      <c r="AE69" t="s">
        <v>1019</v>
      </c>
      <c r="AF69" s="1" t="s">
        <v>1019</v>
      </c>
      <c r="AG69" s="4">
        <v>68</v>
      </c>
      <c r="AH69" s="1" t="s">
        <v>1152</v>
      </c>
    </row>
    <row r="70" spans="1:34" ht="12.75">
      <c r="A70" s="4" t="s">
        <v>1158</v>
      </c>
      <c r="B70" s="3" t="s">
        <v>962</v>
      </c>
      <c r="C70" s="3" t="s">
        <v>963</v>
      </c>
      <c r="E70" s="3" t="s">
        <v>964</v>
      </c>
      <c r="H70" s="12">
        <v>2532.97</v>
      </c>
      <c r="I70" s="9">
        <v>39190</v>
      </c>
      <c r="J70" s="15">
        <v>39079</v>
      </c>
      <c r="K70" s="1" t="s">
        <v>791</v>
      </c>
      <c r="L70" s="1" t="e">
        <f>VLOOKUP($K70,#REF!,2)</f>
        <v>#REF!</v>
      </c>
      <c r="M70" s="4" t="e">
        <f>VLOOKUP($K70,#REF!,3)</f>
        <v>#REF!</v>
      </c>
      <c r="N70" s="11">
        <v>39197</v>
      </c>
      <c r="U70" s="10">
        <v>39254</v>
      </c>
      <c r="V70" s="11">
        <v>39287</v>
      </c>
      <c r="AE70" t="s">
        <v>1111</v>
      </c>
      <c r="AF70" s="1" t="s">
        <v>1111</v>
      </c>
      <c r="AG70" s="4">
        <v>69</v>
      </c>
      <c r="AH70" s="1" t="s">
        <v>1155</v>
      </c>
    </row>
    <row r="71" spans="1:34" ht="12.75">
      <c r="A71" s="4" t="s">
        <v>1160</v>
      </c>
      <c r="B71" s="3" t="s">
        <v>184</v>
      </c>
      <c r="C71" s="3" t="s">
        <v>965</v>
      </c>
      <c r="E71" s="3" t="s">
        <v>966</v>
      </c>
      <c r="H71" s="12">
        <v>2334.31</v>
      </c>
      <c r="I71" s="9">
        <v>39190</v>
      </c>
      <c r="J71" s="15" t="s">
        <v>1020</v>
      </c>
      <c r="K71" s="1" t="s">
        <v>791</v>
      </c>
      <c r="L71" s="1" t="e">
        <f>VLOOKUP($K71,#REF!,2)</f>
        <v>#REF!</v>
      </c>
      <c r="M71" s="4" t="e">
        <f>VLOOKUP($K71,#REF!,3)</f>
        <v>#REF!</v>
      </c>
      <c r="P71" s="11">
        <v>39246</v>
      </c>
      <c r="AE71" t="s">
        <v>1019</v>
      </c>
      <c r="AF71" s="1" t="s">
        <v>1161</v>
      </c>
      <c r="AG71" s="4">
        <v>70</v>
      </c>
      <c r="AH71" s="1" t="s">
        <v>1159</v>
      </c>
    </row>
    <row r="72" spans="1:34" ht="12.75">
      <c r="A72" s="4" t="s">
        <v>1162</v>
      </c>
      <c r="B72" s="3" t="s">
        <v>184</v>
      </c>
      <c r="C72" s="3" t="s">
        <v>965</v>
      </c>
      <c r="E72" s="3" t="s">
        <v>966</v>
      </c>
      <c r="H72" s="13">
        <v>71.23</v>
      </c>
      <c r="I72" s="9">
        <v>39190</v>
      </c>
      <c r="J72" s="15" t="s">
        <v>1020</v>
      </c>
      <c r="K72" s="1" t="s">
        <v>791</v>
      </c>
      <c r="L72" s="1" t="e">
        <f>VLOOKUP($K72,#REF!,2)</f>
        <v>#REF!</v>
      </c>
      <c r="M72" s="4" t="e">
        <f>VLOOKUP($K72,#REF!,3)</f>
        <v>#REF!</v>
      </c>
      <c r="P72" s="11">
        <v>39246</v>
      </c>
      <c r="AE72" t="s">
        <v>1019</v>
      </c>
      <c r="AF72" s="1" t="s">
        <v>1161</v>
      </c>
      <c r="AG72" s="4">
        <v>71</v>
      </c>
      <c r="AH72" s="1" t="s">
        <v>1159</v>
      </c>
    </row>
    <row r="73" spans="1:34" ht="12.75">
      <c r="A73" s="4" t="s">
        <v>1164</v>
      </c>
      <c r="B73" s="3" t="s">
        <v>967</v>
      </c>
      <c r="C73" s="3" t="s">
        <v>968</v>
      </c>
      <c r="E73" s="3" t="s">
        <v>969</v>
      </c>
      <c r="H73" s="12">
        <v>2158.56</v>
      </c>
      <c r="I73" s="9">
        <v>39192</v>
      </c>
      <c r="J73" s="15">
        <v>39079</v>
      </c>
      <c r="K73" s="1" t="s">
        <v>807</v>
      </c>
      <c r="L73" s="1" t="e">
        <f>VLOOKUP($K73,#REF!,2)</f>
        <v>#REF!</v>
      </c>
      <c r="M73" s="4" t="e">
        <f>VLOOKUP($K73,#REF!,3)</f>
        <v>#REF!</v>
      </c>
      <c r="AE73" t="s">
        <v>1106</v>
      </c>
      <c r="AF73" s="1" t="s">
        <v>1259</v>
      </c>
      <c r="AG73" s="4">
        <v>72</v>
      </c>
      <c r="AH73" s="1" t="s">
        <v>1163</v>
      </c>
    </row>
    <row r="74" spans="1:34" ht="12.75">
      <c r="A74" s="4" t="s">
        <v>1166</v>
      </c>
      <c r="B74" s="3" t="s">
        <v>185</v>
      </c>
      <c r="C74" s="3" t="s">
        <v>970</v>
      </c>
      <c r="E74" s="3" t="s">
        <v>971</v>
      </c>
      <c r="H74" s="12">
        <v>1762.82</v>
      </c>
      <c r="I74" s="9">
        <v>39192</v>
      </c>
      <c r="J74" s="15" t="s">
        <v>1020</v>
      </c>
      <c r="K74" s="1" t="s">
        <v>807</v>
      </c>
      <c r="L74" s="1" t="e">
        <f>VLOOKUP($K74,#REF!,2)</f>
        <v>#REF!</v>
      </c>
      <c r="M74" s="4" t="e">
        <f>VLOOKUP($K74,#REF!,3)</f>
        <v>#REF!</v>
      </c>
      <c r="P74" s="11">
        <v>39220</v>
      </c>
      <c r="AE74" t="s">
        <v>1019</v>
      </c>
      <c r="AF74" s="1" t="s">
        <v>1019</v>
      </c>
      <c r="AG74" s="4">
        <v>73</v>
      </c>
      <c r="AH74" s="1" t="s">
        <v>1165</v>
      </c>
    </row>
    <row r="75" spans="1:34" ht="12.75">
      <c r="A75" s="4" t="s">
        <v>1168</v>
      </c>
      <c r="B75" s="3" t="s">
        <v>972</v>
      </c>
      <c r="C75" s="3" t="s">
        <v>973</v>
      </c>
      <c r="E75" s="3" t="s">
        <v>974</v>
      </c>
      <c r="H75" s="12">
        <v>1524.17</v>
      </c>
      <c r="I75" s="9">
        <v>39192</v>
      </c>
      <c r="J75" s="15">
        <v>37621</v>
      </c>
      <c r="K75" s="1" t="s">
        <v>807</v>
      </c>
      <c r="L75" s="1" t="e">
        <f>VLOOKUP($K75,#REF!,2)</f>
        <v>#REF!</v>
      </c>
      <c r="M75" s="4" t="e">
        <f>VLOOKUP($K75,#REF!,3)</f>
        <v>#REF!</v>
      </c>
      <c r="P75" s="11">
        <v>39444</v>
      </c>
      <c r="AE75" t="s">
        <v>1019</v>
      </c>
      <c r="AF75" s="1" t="s">
        <v>1019</v>
      </c>
      <c r="AG75" s="4">
        <v>74</v>
      </c>
      <c r="AH75" s="1" t="s">
        <v>1167</v>
      </c>
    </row>
    <row r="76" spans="1:34" ht="12.75">
      <c r="A76" s="4" t="s">
        <v>1169</v>
      </c>
      <c r="B76" s="3" t="s">
        <v>302</v>
      </c>
      <c r="C76" s="3" t="s">
        <v>973</v>
      </c>
      <c r="E76" s="3" t="s">
        <v>974</v>
      </c>
      <c r="H76" s="13">
        <v>928.93</v>
      </c>
      <c r="I76" s="9">
        <v>39192</v>
      </c>
      <c r="J76" s="15">
        <v>39079</v>
      </c>
      <c r="K76" s="1" t="s">
        <v>807</v>
      </c>
      <c r="L76" s="1" t="e">
        <f>VLOOKUP($K76,#REF!,2)</f>
        <v>#REF!</v>
      </c>
      <c r="M76" s="4" t="e">
        <f>VLOOKUP($K76,#REF!,3)</f>
        <v>#REF!</v>
      </c>
      <c r="P76" s="11">
        <v>39444</v>
      </c>
      <c r="AE76" t="s">
        <v>1126</v>
      </c>
      <c r="AF76" s="1" t="s">
        <v>1019</v>
      </c>
      <c r="AG76" s="4">
        <v>75</v>
      </c>
      <c r="AH76" s="1" t="s">
        <v>1167</v>
      </c>
    </row>
    <row r="77" spans="1:34" ht="12.75">
      <c r="A77" s="4" t="s">
        <v>1171</v>
      </c>
      <c r="B77" s="3" t="s">
        <v>975</v>
      </c>
      <c r="C77" s="3" t="s">
        <v>976</v>
      </c>
      <c r="E77" s="3" t="s">
        <v>977</v>
      </c>
      <c r="H77" s="12">
        <v>1206.47</v>
      </c>
      <c r="I77" s="9">
        <v>39192</v>
      </c>
      <c r="J77" s="15">
        <v>39079</v>
      </c>
      <c r="K77" s="1" t="s">
        <v>807</v>
      </c>
      <c r="L77" s="1" t="e">
        <f>VLOOKUP($K77,#REF!,2)</f>
        <v>#REF!</v>
      </c>
      <c r="M77" s="4" t="e">
        <f>VLOOKUP($K77,#REF!,3)</f>
        <v>#REF!</v>
      </c>
      <c r="P77" s="11">
        <v>39247</v>
      </c>
      <c r="AE77" t="s">
        <v>1019</v>
      </c>
      <c r="AF77" s="1" t="s">
        <v>1161</v>
      </c>
      <c r="AG77" s="4">
        <v>76</v>
      </c>
      <c r="AH77" s="1" t="s">
        <v>1170</v>
      </c>
    </row>
    <row r="78" spans="1:34" ht="12.75">
      <c r="A78" s="4" t="s">
        <v>1173</v>
      </c>
      <c r="B78" s="3" t="s">
        <v>303</v>
      </c>
      <c r="C78" s="3" t="s">
        <v>978</v>
      </c>
      <c r="E78" s="3" t="s">
        <v>979</v>
      </c>
      <c r="H78" s="12">
        <v>1562.47</v>
      </c>
      <c r="I78" s="9">
        <v>39192</v>
      </c>
      <c r="J78" s="15">
        <v>39079</v>
      </c>
      <c r="K78" s="1" t="s">
        <v>807</v>
      </c>
      <c r="L78" s="1" t="e">
        <f>VLOOKUP($K78,#REF!,2)</f>
        <v>#REF!</v>
      </c>
      <c r="M78" s="4" t="e">
        <f>VLOOKUP($K78,#REF!,3)</f>
        <v>#REF!</v>
      </c>
      <c r="AE78" t="s">
        <v>1106</v>
      </c>
      <c r="AF78" s="1" t="s">
        <v>374</v>
      </c>
      <c r="AG78" s="4">
        <v>77</v>
      </c>
      <c r="AH78" s="1" t="s">
        <v>1172</v>
      </c>
    </row>
    <row r="79" spans="1:34" ht="12.75">
      <c r="A79" s="4" t="s">
        <v>1175</v>
      </c>
      <c r="B79" s="3" t="s">
        <v>287</v>
      </c>
      <c r="C79" s="3" t="s">
        <v>980</v>
      </c>
      <c r="E79" s="3" t="s">
        <v>981</v>
      </c>
      <c r="H79" s="12">
        <v>7620.44</v>
      </c>
      <c r="I79" s="9">
        <v>39192</v>
      </c>
      <c r="J79" s="15">
        <v>39079</v>
      </c>
      <c r="K79" s="1" t="s">
        <v>807</v>
      </c>
      <c r="L79" s="1" t="e">
        <f>VLOOKUP($K79,#REF!,2)</f>
        <v>#REF!</v>
      </c>
      <c r="M79" s="4" t="e">
        <f>VLOOKUP($K79,#REF!,3)</f>
        <v>#REF!</v>
      </c>
      <c r="P79" s="11">
        <v>39212</v>
      </c>
      <c r="AE79" t="s">
        <v>1019</v>
      </c>
      <c r="AF79" s="1" t="s">
        <v>1176</v>
      </c>
      <c r="AG79" s="4">
        <v>78</v>
      </c>
      <c r="AH79" s="1" t="s">
        <v>1174</v>
      </c>
    </row>
    <row r="80" spans="1:34" ht="12.75">
      <c r="A80" s="4" t="s">
        <v>1178</v>
      </c>
      <c r="B80" s="3" t="s">
        <v>982</v>
      </c>
      <c r="C80" s="3" t="s">
        <v>983</v>
      </c>
      <c r="E80" s="3" t="s">
        <v>984</v>
      </c>
      <c r="H80" s="12">
        <v>1622.59</v>
      </c>
      <c r="I80" s="9">
        <v>39192</v>
      </c>
      <c r="J80" s="15">
        <v>39079</v>
      </c>
      <c r="K80" s="1" t="s">
        <v>807</v>
      </c>
      <c r="L80" s="1" t="e">
        <f>VLOOKUP($K80,#REF!,2)</f>
        <v>#REF!</v>
      </c>
      <c r="M80" s="4" t="e">
        <f>VLOOKUP($K80,#REF!,3)</f>
        <v>#REF!</v>
      </c>
      <c r="AE80" t="s">
        <v>1106</v>
      </c>
      <c r="AF80" s="1" t="s">
        <v>374</v>
      </c>
      <c r="AG80" s="4">
        <v>79</v>
      </c>
      <c r="AH80" s="1" t="s">
        <v>1177</v>
      </c>
    </row>
    <row r="81" spans="1:34" ht="12.75">
      <c r="A81" s="4" t="s">
        <v>1180</v>
      </c>
      <c r="B81" s="3" t="s">
        <v>985</v>
      </c>
      <c r="C81" s="3" t="s">
        <v>986</v>
      </c>
      <c r="E81" s="3" t="s">
        <v>987</v>
      </c>
      <c r="H81" s="12">
        <v>2622.72</v>
      </c>
      <c r="I81" s="9">
        <v>39192</v>
      </c>
      <c r="J81" s="15">
        <v>39079</v>
      </c>
      <c r="K81" s="1" t="s">
        <v>807</v>
      </c>
      <c r="L81" s="1" t="e">
        <f>VLOOKUP($K81,#REF!,2)</f>
        <v>#REF!</v>
      </c>
      <c r="M81" s="4" t="e">
        <f>VLOOKUP($K81,#REF!,3)</f>
        <v>#REF!</v>
      </c>
      <c r="AE81" t="s">
        <v>1258</v>
      </c>
      <c r="AF81" s="1" t="s">
        <v>1181</v>
      </c>
      <c r="AG81" s="4">
        <v>80</v>
      </c>
      <c r="AH81" s="1" t="s">
        <v>1179</v>
      </c>
    </row>
    <row r="82" spans="1:34" ht="12.75">
      <c r="A82" s="4" t="s">
        <v>1183</v>
      </c>
      <c r="B82" s="3" t="s">
        <v>186</v>
      </c>
      <c r="C82" s="3" t="s">
        <v>988</v>
      </c>
      <c r="E82" s="3" t="s">
        <v>989</v>
      </c>
      <c r="H82" s="12">
        <v>1931.72</v>
      </c>
      <c r="I82" s="9">
        <v>39192</v>
      </c>
      <c r="J82" s="15">
        <v>39079</v>
      </c>
      <c r="K82" s="1" t="s">
        <v>807</v>
      </c>
      <c r="L82" s="1" t="e">
        <f>VLOOKUP($K82,#REF!,2)</f>
        <v>#REF!</v>
      </c>
      <c r="M82" s="4" t="e">
        <f>VLOOKUP($K82,#REF!,3)</f>
        <v>#REF!</v>
      </c>
      <c r="P82" s="11">
        <v>39254</v>
      </c>
      <c r="AE82" t="s">
        <v>1019</v>
      </c>
      <c r="AF82" s="1" t="s">
        <v>1161</v>
      </c>
      <c r="AG82" s="4">
        <v>81</v>
      </c>
      <c r="AH82" s="1" t="s">
        <v>1182</v>
      </c>
    </row>
    <row r="83" spans="1:34" ht="12.75">
      <c r="A83" s="4" t="s">
        <v>66</v>
      </c>
      <c r="B83" s="3" t="s">
        <v>990</v>
      </c>
      <c r="C83" s="3" t="s">
        <v>991</v>
      </c>
      <c r="E83" s="3" t="s">
        <v>992</v>
      </c>
      <c r="H83" s="12">
        <v>1709.56</v>
      </c>
      <c r="I83" s="9">
        <v>39192</v>
      </c>
      <c r="J83" s="15">
        <v>39079</v>
      </c>
      <c r="K83" s="1" t="s">
        <v>807</v>
      </c>
      <c r="L83" s="1" t="e">
        <f>VLOOKUP($K83,#REF!,2)</f>
        <v>#REF!</v>
      </c>
      <c r="M83" s="4" t="e">
        <f>VLOOKUP($K83,#REF!,3)</f>
        <v>#REF!</v>
      </c>
      <c r="AE83" t="s">
        <v>1106</v>
      </c>
      <c r="AF83" s="1" t="s">
        <v>374</v>
      </c>
      <c r="AG83" s="4">
        <v>82</v>
      </c>
      <c r="AH83" s="1" t="s">
        <v>65</v>
      </c>
    </row>
    <row r="84" spans="1:34" ht="12.75">
      <c r="A84" s="4" t="s">
        <v>68</v>
      </c>
      <c r="B84" s="3" t="s">
        <v>993</v>
      </c>
      <c r="C84" s="3" t="s">
        <v>994</v>
      </c>
      <c r="E84" s="3" t="s">
        <v>995</v>
      </c>
      <c r="H84" s="12">
        <v>1509.49</v>
      </c>
      <c r="I84" s="9">
        <v>39196</v>
      </c>
      <c r="J84" s="15">
        <v>39079</v>
      </c>
      <c r="K84" s="1" t="s">
        <v>789</v>
      </c>
      <c r="L84" s="1" t="e">
        <f>VLOOKUP($K84,#REF!,2)</f>
        <v>#REF!</v>
      </c>
      <c r="M84" s="4" t="e">
        <f>VLOOKUP($K84,#REF!,3)</f>
        <v>#REF!</v>
      </c>
      <c r="P84" s="11">
        <v>39325</v>
      </c>
      <c r="AE84" t="s">
        <v>1019</v>
      </c>
      <c r="AF84" s="1" t="s">
        <v>1019</v>
      </c>
      <c r="AG84" s="4">
        <v>83</v>
      </c>
      <c r="AH84" s="1" t="s">
        <v>67</v>
      </c>
    </row>
    <row r="85" spans="1:34" ht="12.75">
      <c r="A85" s="4" t="s">
        <v>70</v>
      </c>
      <c r="B85" s="3" t="s">
        <v>996</v>
      </c>
      <c r="C85" s="3" t="s">
        <v>997</v>
      </c>
      <c r="E85" s="3" t="s">
        <v>998</v>
      </c>
      <c r="H85" s="12">
        <v>1510.05</v>
      </c>
      <c r="I85" s="9">
        <v>39196</v>
      </c>
      <c r="J85" s="15">
        <v>39079</v>
      </c>
      <c r="K85" s="1" t="s">
        <v>789</v>
      </c>
      <c r="L85" s="1" t="e">
        <f>VLOOKUP($K85,#REF!,2)</f>
        <v>#REF!</v>
      </c>
      <c r="M85" s="4" t="e">
        <f>VLOOKUP($K85,#REF!,3)</f>
        <v>#REF!</v>
      </c>
      <c r="P85" s="11">
        <v>39419</v>
      </c>
      <c r="AE85" t="s">
        <v>1019</v>
      </c>
      <c r="AF85" s="1" t="s">
        <v>1019</v>
      </c>
      <c r="AG85" s="4">
        <v>84</v>
      </c>
      <c r="AH85" s="1" t="s">
        <v>69</v>
      </c>
    </row>
    <row r="86" spans="1:34" ht="12.75">
      <c r="A86" s="4" t="s">
        <v>72</v>
      </c>
      <c r="B86" s="3" t="s">
        <v>999</v>
      </c>
      <c r="C86" s="3" t="s">
        <v>1000</v>
      </c>
      <c r="E86" s="3" t="s">
        <v>1001</v>
      </c>
      <c r="H86" s="12">
        <v>1716.71</v>
      </c>
      <c r="I86" s="9">
        <v>39196</v>
      </c>
      <c r="J86" s="15">
        <v>39079</v>
      </c>
      <c r="K86" s="1" t="s">
        <v>789</v>
      </c>
      <c r="L86" s="1" t="e">
        <f>VLOOKUP($K86,#REF!,2)</f>
        <v>#REF!</v>
      </c>
      <c r="M86" s="4" t="e">
        <f>VLOOKUP($K86,#REF!,3)</f>
        <v>#REF!</v>
      </c>
      <c r="P86" s="11">
        <v>39387</v>
      </c>
      <c r="Q86" s="11">
        <v>39356</v>
      </c>
      <c r="AE86" t="s">
        <v>594</v>
      </c>
      <c r="AF86" s="1" t="s">
        <v>1081</v>
      </c>
      <c r="AG86" s="4">
        <v>85</v>
      </c>
      <c r="AH86" s="1" t="s">
        <v>71</v>
      </c>
    </row>
    <row r="87" spans="1:34" ht="12.75">
      <c r="A87" s="4" t="s">
        <v>74</v>
      </c>
      <c r="B87" s="3" t="s">
        <v>1002</v>
      </c>
      <c r="C87" s="3" t="s">
        <v>1003</v>
      </c>
      <c r="E87" s="3" t="s">
        <v>1004</v>
      </c>
      <c r="H87" s="12">
        <v>1707.22</v>
      </c>
      <c r="I87" s="9">
        <v>39196</v>
      </c>
      <c r="J87" s="15">
        <v>39079</v>
      </c>
      <c r="K87" s="1" t="s">
        <v>789</v>
      </c>
      <c r="L87" s="1" t="e">
        <f>VLOOKUP($K87,#REF!,2)</f>
        <v>#REF!</v>
      </c>
      <c r="M87" s="4" t="e">
        <f>VLOOKUP($K87,#REF!,3)</f>
        <v>#REF!</v>
      </c>
      <c r="AE87" t="s">
        <v>594</v>
      </c>
      <c r="AF87" s="1" t="s">
        <v>593</v>
      </c>
      <c r="AG87" s="4">
        <v>86</v>
      </c>
      <c r="AH87" s="1" t="s">
        <v>73</v>
      </c>
    </row>
    <row r="88" spans="1:34" ht="12.75">
      <c r="A88" s="4" t="s">
        <v>76</v>
      </c>
      <c r="B88" s="3" t="s">
        <v>187</v>
      </c>
      <c r="C88" s="3" t="s">
        <v>1005</v>
      </c>
      <c r="E88" s="3" t="s">
        <v>1006</v>
      </c>
      <c r="H88" s="12">
        <v>1754.78</v>
      </c>
      <c r="I88" s="9">
        <v>39196</v>
      </c>
      <c r="J88" s="15">
        <v>39079</v>
      </c>
      <c r="K88" s="1" t="s">
        <v>789</v>
      </c>
      <c r="L88" s="1" t="e">
        <f>VLOOKUP($K88,#REF!,2)</f>
        <v>#REF!</v>
      </c>
      <c r="M88" s="4" t="e">
        <f>VLOOKUP($K88,#REF!,3)</f>
        <v>#REF!</v>
      </c>
      <c r="P88" s="11">
        <v>39247</v>
      </c>
      <c r="AE88" t="s">
        <v>1019</v>
      </c>
      <c r="AF88" s="1" t="s">
        <v>1161</v>
      </c>
      <c r="AG88" s="4">
        <v>87</v>
      </c>
      <c r="AH88" s="1" t="s">
        <v>75</v>
      </c>
    </row>
    <row r="89" spans="1:34" ht="12.75">
      <c r="A89" s="4" t="s">
        <v>78</v>
      </c>
      <c r="B89" s="3" t="s">
        <v>1007</v>
      </c>
      <c r="C89" s="3" t="s">
        <v>1008</v>
      </c>
      <c r="E89" s="3" t="s">
        <v>1009</v>
      </c>
      <c r="H89" s="12">
        <v>2052.27</v>
      </c>
      <c r="I89" s="9">
        <v>39196</v>
      </c>
      <c r="J89" s="15">
        <v>39079</v>
      </c>
      <c r="K89" s="1" t="s">
        <v>789</v>
      </c>
      <c r="L89" s="1" t="e">
        <f>VLOOKUP($K89,#REF!,2)</f>
        <v>#REF!</v>
      </c>
      <c r="M89" s="4" t="e">
        <f>VLOOKUP($K89,#REF!,3)</f>
        <v>#REF!</v>
      </c>
      <c r="AE89" s="1" t="s">
        <v>594</v>
      </c>
      <c r="AF89" s="1" t="s">
        <v>1081</v>
      </c>
      <c r="AG89" s="4">
        <v>88</v>
      </c>
      <c r="AH89" s="1" t="s">
        <v>77</v>
      </c>
    </row>
    <row r="90" spans="1:34" ht="12.75">
      <c r="A90" s="4" t="s">
        <v>80</v>
      </c>
      <c r="B90" s="3" t="s">
        <v>1010</v>
      </c>
      <c r="C90" s="3" t="s">
        <v>1011</v>
      </c>
      <c r="E90" s="3" t="s">
        <v>1012</v>
      </c>
      <c r="H90" s="12">
        <v>2648.01</v>
      </c>
      <c r="I90" s="9">
        <v>39196</v>
      </c>
      <c r="J90" s="15">
        <v>39079</v>
      </c>
      <c r="K90" s="1" t="s">
        <v>789</v>
      </c>
      <c r="L90" s="1" t="e">
        <f>VLOOKUP($K90,#REF!,2)</f>
        <v>#REF!</v>
      </c>
      <c r="M90" s="4" t="e">
        <f>VLOOKUP($K90,#REF!,3)</f>
        <v>#REF!</v>
      </c>
      <c r="AE90" s="1" t="s">
        <v>594</v>
      </c>
      <c r="AF90" s="1" t="s">
        <v>1081</v>
      </c>
      <c r="AG90" s="4">
        <v>89</v>
      </c>
      <c r="AH90" s="1" t="s">
        <v>79</v>
      </c>
    </row>
    <row r="91" spans="1:34" ht="12.75">
      <c r="A91" s="4" t="s">
        <v>82</v>
      </c>
      <c r="B91" s="3" t="s">
        <v>1013</v>
      </c>
      <c r="C91" s="3" t="s">
        <v>1014</v>
      </c>
      <c r="E91" s="3" t="s">
        <v>1015</v>
      </c>
      <c r="H91" s="12">
        <v>1896.64</v>
      </c>
      <c r="I91" s="9">
        <v>39196</v>
      </c>
      <c r="J91" s="15">
        <v>39079</v>
      </c>
      <c r="K91" s="1" t="s">
        <v>789</v>
      </c>
      <c r="L91" s="1" t="e">
        <f>VLOOKUP($K91,#REF!,2)</f>
        <v>#REF!</v>
      </c>
      <c r="M91" s="4" t="e">
        <f>VLOOKUP($K91,#REF!,3)</f>
        <v>#REF!</v>
      </c>
      <c r="AE91" s="1" t="s">
        <v>594</v>
      </c>
      <c r="AF91" s="1" t="s">
        <v>1081</v>
      </c>
      <c r="AG91" s="4">
        <v>90</v>
      </c>
      <c r="AH91" s="1" t="s">
        <v>81</v>
      </c>
    </row>
    <row r="92" spans="1:34" ht="12.75">
      <c r="A92" s="4" t="s">
        <v>84</v>
      </c>
      <c r="B92" s="3" t="s">
        <v>1016</v>
      </c>
      <c r="C92" s="3" t="s">
        <v>1017</v>
      </c>
      <c r="E92" s="3" t="s">
        <v>1018</v>
      </c>
      <c r="H92" s="12">
        <v>7155.77</v>
      </c>
      <c r="I92" s="9">
        <v>39196</v>
      </c>
      <c r="J92" s="15" t="s">
        <v>85</v>
      </c>
      <c r="K92" s="1" t="s">
        <v>789</v>
      </c>
      <c r="L92" s="1" t="e">
        <f>VLOOKUP($K92,#REF!,2)</f>
        <v>#REF!</v>
      </c>
      <c r="M92" s="4" t="e">
        <f>VLOOKUP($K92,#REF!,3)</f>
        <v>#REF!</v>
      </c>
      <c r="AE92" s="1" t="s">
        <v>594</v>
      </c>
      <c r="AF92" s="1" t="s">
        <v>1081</v>
      </c>
      <c r="AG92" s="4">
        <v>91</v>
      </c>
      <c r="AH92" s="1" t="s">
        <v>83</v>
      </c>
    </row>
    <row r="93" spans="1:34" ht="12.75">
      <c r="A93" s="4" t="s">
        <v>86</v>
      </c>
      <c r="B93" s="3" t="s">
        <v>1016</v>
      </c>
      <c r="C93" s="3" t="s">
        <v>1017</v>
      </c>
      <c r="E93" s="3" t="s">
        <v>1018</v>
      </c>
      <c r="H93" s="12">
        <v>1394.13</v>
      </c>
      <c r="I93" s="9">
        <v>39196</v>
      </c>
      <c r="J93" s="15">
        <v>34699</v>
      </c>
      <c r="K93" s="1" t="s">
        <v>789</v>
      </c>
      <c r="L93" s="1" t="e">
        <f>VLOOKUP($K93,#REF!,2)</f>
        <v>#REF!</v>
      </c>
      <c r="M93" s="4" t="e">
        <f>VLOOKUP($K93,#REF!,3)</f>
        <v>#REF!</v>
      </c>
      <c r="AE93" s="1" t="s">
        <v>594</v>
      </c>
      <c r="AF93" s="1" t="s">
        <v>1081</v>
      </c>
      <c r="AG93" s="4">
        <v>92</v>
      </c>
      <c r="AH93" s="1" t="s">
        <v>83</v>
      </c>
    </row>
    <row r="94" spans="1:34" ht="12.75">
      <c r="A94" s="4" t="s">
        <v>87</v>
      </c>
      <c r="B94" s="3" t="s">
        <v>1016</v>
      </c>
      <c r="C94" s="3" t="s">
        <v>1017</v>
      </c>
      <c r="E94" s="3" t="s">
        <v>1018</v>
      </c>
      <c r="H94" s="12">
        <v>5639.06</v>
      </c>
      <c r="I94" s="9">
        <v>39196</v>
      </c>
      <c r="J94" s="15">
        <v>39079</v>
      </c>
      <c r="K94" s="1" t="s">
        <v>789</v>
      </c>
      <c r="L94" s="1" t="e">
        <f>VLOOKUP($K94,#REF!,2)</f>
        <v>#REF!</v>
      </c>
      <c r="M94" s="4" t="e">
        <f>VLOOKUP($K94,#REF!,3)</f>
        <v>#REF!</v>
      </c>
      <c r="AE94" s="1" t="s">
        <v>594</v>
      </c>
      <c r="AF94" s="1" t="s">
        <v>1081</v>
      </c>
      <c r="AG94" s="4">
        <v>93</v>
      </c>
      <c r="AH94" s="1" t="s">
        <v>83</v>
      </c>
    </row>
    <row r="95" spans="1:34" ht="12.75">
      <c r="A95" s="4" t="s">
        <v>89</v>
      </c>
      <c r="B95" s="3" t="s">
        <v>208</v>
      </c>
      <c r="C95" s="3" t="s">
        <v>209</v>
      </c>
      <c r="E95" s="3" t="s">
        <v>210</v>
      </c>
      <c r="H95" s="12">
        <v>2361.36</v>
      </c>
      <c r="I95" s="9">
        <v>39196</v>
      </c>
      <c r="J95" s="15">
        <v>39079</v>
      </c>
      <c r="K95" s="1" t="s">
        <v>789</v>
      </c>
      <c r="L95" s="1" t="e">
        <f>VLOOKUP($K95,#REF!,2)</f>
        <v>#REF!</v>
      </c>
      <c r="M95" s="4" t="e">
        <f>VLOOKUP($K95,#REF!,3)</f>
        <v>#REF!</v>
      </c>
      <c r="P95" s="11">
        <v>39336</v>
      </c>
      <c r="AE95" s="1" t="s">
        <v>1019</v>
      </c>
      <c r="AF95" s="1" t="s">
        <v>1019</v>
      </c>
      <c r="AG95" s="4">
        <v>94</v>
      </c>
      <c r="AH95" s="1" t="s">
        <v>88</v>
      </c>
    </row>
    <row r="96" spans="1:34" ht="12.75">
      <c r="A96" s="4" t="s">
        <v>91</v>
      </c>
      <c r="B96" s="3" t="s">
        <v>211</v>
      </c>
      <c r="C96" s="3" t="s">
        <v>212</v>
      </c>
      <c r="E96" s="3" t="s">
        <v>213</v>
      </c>
      <c r="H96" s="12">
        <v>3625.99</v>
      </c>
      <c r="I96" s="9">
        <v>39217</v>
      </c>
      <c r="J96" s="15">
        <v>39079</v>
      </c>
      <c r="K96" s="1" t="s">
        <v>796</v>
      </c>
      <c r="L96" s="1" t="e">
        <f>VLOOKUP($K96,#REF!,2)</f>
        <v>#REF!</v>
      </c>
      <c r="M96" s="4" t="e">
        <f>VLOOKUP($K96,#REF!,3)</f>
        <v>#REF!</v>
      </c>
      <c r="N96" s="11">
        <v>39223</v>
      </c>
      <c r="O96" s="11">
        <v>39223</v>
      </c>
      <c r="P96" s="11">
        <v>39352</v>
      </c>
      <c r="R96" s="11">
        <v>39263</v>
      </c>
      <c r="S96" s="11">
        <v>39273</v>
      </c>
      <c r="T96" s="10">
        <v>39273</v>
      </c>
      <c r="U96" s="10">
        <v>39287</v>
      </c>
      <c r="V96" s="11">
        <v>39308</v>
      </c>
      <c r="X96" s="11">
        <v>39308</v>
      </c>
      <c r="AE96" t="s">
        <v>1019</v>
      </c>
      <c r="AF96" s="1" t="s">
        <v>1019</v>
      </c>
      <c r="AG96" s="4">
        <v>95</v>
      </c>
      <c r="AH96" s="1" t="s">
        <v>90</v>
      </c>
    </row>
    <row r="97" spans="1:34" ht="12.75">
      <c r="A97" s="4" t="s">
        <v>93</v>
      </c>
      <c r="B97" s="3" t="s">
        <v>214</v>
      </c>
      <c r="C97" s="3" t="s">
        <v>215</v>
      </c>
      <c r="E97" s="3" t="s">
        <v>216</v>
      </c>
      <c r="H97" s="12">
        <v>5484.67</v>
      </c>
      <c r="I97" s="9">
        <v>39217</v>
      </c>
      <c r="J97" s="15">
        <v>39079</v>
      </c>
      <c r="K97" s="1" t="s">
        <v>796</v>
      </c>
      <c r="L97" s="1" t="e">
        <f>VLOOKUP($K97,#REF!,2)</f>
        <v>#REF!</v>
      </c>
      <c r="M97" s="4" t="e">
        <f>VLOOKUP($K97,#REF!,3)</f>
        <v>#REF!</v>
      </c>
      <c r="N97" s="11">
        <v>39223</v>
      </c>
      <c r="O97" s="11">
        <v>39223</v>
      </c>
      <c r="P97" s="11">
        <v>39360</v>
      </c>
      <c r="R97" s="11">
        <v>39263</v>
      </c>
      <c r="S97" s="11">
        <v>39273</v>
      </c>
      <c r="T97" s="10">
        <v>39276</v>
      </c>
      <c r="U97" s="10">
        <v>39290</v>
      </c>
      <c r="V97" s="11">
        <v>39315</v>
      </c>
      <c r="AE97" t="s">
        <v>1019</v>
      </c>
      <c r="AF97" s="1" t="s">
        <v>1019</v>
      </c>
      <c r="AG97" s="4">
        <v>96</v>
      </c>
      <c r="AH97" s="1" t="s">
        <v>92</v>
      </c>
    </row>
    <row r="98" spans="1:34" ht="12.75">
      <c r="A98" s="4" t="s">
        <v>95</v>
      </c>
      <c r="B98" s="3" t="s">
        <v>217</v>
      </c>
      <c r="C98" s="3" t="s">
        <v>218</v>
      </c>
      <c r="E98" s="3" t="s">
        <v>216</v>
      </c>
      <c r="H98" s="12">
        <v>2804.57</v>
      </c>
      <c r="I98" s="9">
        <v>39217</v>
      </c>
      <c r="J98" s="15">
        <v>39079</v>
      </c>
      <c r="K98" s="1" t="s">
        <v>796</v>
      </c>
      <c r="L98" s="1" t="e">
        <f>VLOOKUP($K98,#REF!,2)</f>
        <v>#REF!</v>
      </c>
      <c r="M98" s="4" t="e">
        <f>VLOOKUP($K98,#REF!,3)</f>
        <v>#REF!</v>
      </c>
      <c r="N98" s="11">
        <v>39223</v>
      </c>
      <c r="O98" s="11">
        <v>39223</v>
      </c>
      <c r="R98" s="11">
        <v>39263</v>
      </c>
      <c r="S98" s="11">
        <v>39273</v>
      </c>
      <c r="T98" s="10">
        <v>39276</v>
      </c>
      <c r="U98" s="10">
        <v>39290</v>
      </c>
      <c r="V98" s="11">
        <v>39315</v>
      </c>
      <c r="Z98" s="11">
        <v>39317</v>
      </c>
      <c r="AA98" s="10">
        <v>39354</v>
      </c>
      <c r="AB98" s="11">
        <v>39393</v>
      </c>
      <c r="AC98" s="11">
        <v>39420</v>
      </c>
      <c r="AD98" s="11">
        <v>39529</v>
      </c>
      <c r="AE98" t="s">
        <v>1106</v>
      </c>
      <c r="AF98" s="1" t="s">
        <v>1284</v>
      </c>
      <c r="AG98" s="4">
        <v>97</v>
      </c>
      <c r="AH98" s="1" t="s">
        <v>94</v>
      </c>
    </row>
    <row r="99" spans="1:34" ht="12.75">
      <c r="A99" s="4" t="s">
        <v>96</v>
      </c>
      <c r="B99" s="3" t="s">
        <v>219</v>
      </c>
      <c r="C99" s="3" t="s">
        <v>220</v>
      </c>
      <c r="E99" s="3" t="s">
        <v>216</v>
      </c>
      <c r="H99" s="12">
        <v>11915.12</v>
      </c>
      <c r="I99" s="9">
        <v>39217</v>
      </c>
      <c r="J99" s="15">
        <v>39079</v>
      </c>
      <c r="K99" s="1" t="s">
        <v>796</v>
      </c>
      <c r="L99" s="1" t="e">
        <f>VLOOKUP($K99,#REF!,2)</f>
        <v>#REF!</v>
      </c>
      <c r="M99" s="4" t="e">
        <f>VLOOKUP($K99,#REF!,3)</f>
        <v>#REF!</v>
      </c>
      <c r="N99" s="11">
        <v>39223</v>
      </c>
      <c r="O99" s="11">
        <v>39223</v>
      </c>
      <c r="P99" s="11">
        <v>39365</v>
      </c>
      <c r="R99" s="11">
        <v>39263</v>
      </c>
      <c r="S99" s="11">
        <v>39273</v>
      </c>
      <c r="T99" s="10">
        <v>39276</v>
      </c>
      <c r="U99" s="10">
        <v>39290</v>
      </c>
      <c r="V99" s="11">
        <v>39315</v>
      </c>
      <c r="AE99" t="s">
        <v>1019</v>
      </c>
      <c r="AF99" s="1" t="s">
        <v>1019</v>
      </c>
      <c r="AG99" s="4">
        <v>98</v>
      </c>
      <c r="AH99" s="1" t="s">
        <v>92</v>
      </c>
    </row>
    <row r="100" spans="1:34" ht="12.75">
      <c r="A100" s="4" t="s">
        <v>97</v>
      </c>
      <c r="B100" s="3" t="s">
        <v>219</v>
      </c>
      <c r="C100" s="3" t="s">
        <v>221</v>
      </c>
      <c r="E100" s="3" t="s">
        <v>216</v>
      </c>
      <c r="H100" s="12">
        <v>12302.41</v>
      </c>
      <c r="I100" s="9">
        <v>39217</v>
      </c>
      <c r="J100" s="15">
        <v>39079</v>
      </c>
      <c r="K100" s="1" t="s">
        <v>796</v>
      </c>
      <c r="L100" s="1" t="e">
        <f>VLOOKUP($K100,#REF!,2)</f>
        <v>#REF!</v>
      </c>
      <c r="M100" s="4" t="e">
        <f>VLOOKUP($K100,#REF!,3)</f>
        <v>#REF!</v>
      </c>
      <c r="N100" s="11">
        <v>39223</v>
      </c>
      <c r="O100" s="11">
        <v>39223</v>
      </c>
      <c r="R100" s="11">
        <v>39263</v>
      </c>
      <c r="S100" s="11">
        <v>39273</v>
      </c>
      <c r="T100" s="10">
        <v>39288</v>
      </c>
      <c r="U100" s="10">
        <v>39301</v>
      </c>
      <c r="V100" s="11">
        <v>39322</v>
      </c>
      <c r="Z100" s="11">
        <v>39433</v>
      </c>
      <c r="AE100" t="s">
        <v>24</v>
      </c>
      <c r="AF100" s="1" t="s">
        <v>24</v>
      </c>
      <c r="AG100" s="4">
        <v>99</v>
      </c>
      <c r="AH100" s="1" t="s">
        <v>92</v>
      </c>
    </row>
    <row r="101" spans="1:34" ht="12.75">
      <c r="A101" s="4" t="s">
        <v>99</v>
      </c>
      <c r="B101" s="3" t="s">
        <v>231</v>
      </c>
      <c r="C101" s="3" t="s">
        <v>232</v>
      </c>
      <c r="E101" s="3" t="s">
        <v>216</v>
      </c>
      <c r="H101" s="12">
        <v>7082.38</v>
      </c>
      <c r="I101" s="9">
        <v>39217</v>
      </c>
      <c r="J101" s="15">
        <v>39079</v>
      </c>
      <c r="K101" s="1" t="s">
        <v>796</v>
      </c>
      <c r="L101" s="1" t="e">
        <f>VLOOKUP($K101,#REF!,2)</f>
        <v>#REF!</v>
      </c>
      <c r="M101" s="4" t="e">
        <f>VLOOKUP($K101,#REF!,3)</f>
        <v>#REF!</v>
      </c>
      <c r="N101" s="11">
        <v>39223</v>
      </c>
      <c r="O101" s="11">
        <v>39223</v>
      </c>
      <c r="R101" s="11">
        <v>39263</v>
      </c>
      <c r="S101" s="11">
        <v>39282</v>
      </c>
      <c r="T101" s="10">
        <v>39288</v>
      </c>
      <c r="U101" s="10">
        <v>39302</v>
      </c>
      <c r="V101" s="11">
        <v>39322</v>
      </c>
      <c r="Z101" s="11">
        <v>39317</v>
      </c>
      <c r="AA101" s="10" t="s">
        <v>25</v>
      </c>
      <c r="AB101" s="11">
        <v>39393</v>
      </c>
      <c r="AC101" s="11">
        <v>39420</v>
      </c>
      <c r="AD101" s="11">
        <v>39529</v>
      </c>
      <c r="AE101" t="s">
        <v>24</v>
      </c>
      <c r="AF101" s="1" t="s">
        <v>1285</v>
      </c>
      <c r="AG101" s="4">
        <v>100</v>
      </c>
      <c r="AH101" s="1" t="s">
        <v>98</v>
      </c>
    </row>
    <row r="102" spans="1:34" ht="12.75">
      <c r="A102" s="4" t="s">
        <v>100</v>
      </c>
      <c r="B102" s="3" t="s">
        <v>231</v>
      </c>
      <c r="C102" s="3" t="s">
        <v>233</v>
      </c>
      <c r="E102" s="3" t="s">
        <v>216</v>
      </c>
      <c r="H102" s="12">
        <v>7494.07</v>
      </c>
      <c r="I102" s="9">
        <v>39217</v>
      </c>
      <c r="J102" s="15">
        <v>39079</v>
      </c>
      <c r="K102" s="1" t="s">
        <v>796</v>
      </c>
      <c r="L102" s="1" t="e">
        <f>VLOOKUP($K102,#REF!,2)</f>
        <v>#REF!</v>
      </c>
      <c r="M102" s="4" t="e">
        <f>VLOOKUP($K102,#REF!,3)</f>
        <v>#REF!</v>
      </c>
      <c r="N102" s="11">
        <v>39223</v>
      </c>
      <c r="O102" s="11">
        <v>39223</v>
      </c>
      <c r="R102" s="11">
        <v>39263</v>
      </c>
      <c r="S102" s="11">
        <v>39282</v>
      </c>
      <c r="T102" s="10">
        <v>39288</v>
      </c>
      <c r="U102" s="10">
        <v>39302</v>
      </c>
      <c r="V102" s="11">
        <v>39322</v>
      </c>
      <c r="Z102" s="11">
        <v>39317</v>
      </c>
      <c r="AA102" s="10">
        <v>39377</v>
      </c>
      <c r="AB102" s="11">
        <v>39393</v>
      </c>
      <c r="AE102" t="s">
        <v>24</v>
      </c>
      <c r="AF102" s="1" t="s">
        <v>1519</v>
      </c>
      <c r="AG102" s="4">
        <v>101</v>
      </c>
      <c r="AH102" s="1" t="s">
        <v>98</v>
      </c>
    </row>
    <row r="103" spans="1:34" ht="12.75">
      <c r="A103" s="4" t="s">
        <v>101</v>
      </c>
      <c r="B103" s="3" t="s">
        <v>231</v>
      </c>
      <c r="C103" s="3" t="s">
        <v>234</v>
      </c>
      <c r="E103" s="3" t="s">
        <v>216</v>
      </c>
      <c r="H103" s="12">
        <v>4652.76</v>
      </c>
      <c r="I103" s="9">
        <v>39217</v>
      </c>
      <c r="J103" s="15">
        <v>39079</v>
      </c>
      <c r="K103" s="1" t="s">
        <v>796</v>
      </c>
      <c r="L103" s="1" t="e">
        <f>VLOOKUP($K103,#REF!,2)</f>
        <v>#REF!</v>
      </c>
      <c r="M103" s="4" t="e">
        <f>VLOOKUP($K103,#REF!,3)</f>
        <v>#REF!</v>
      </c>
      <c r="N103" s="11">
        <v>39223</v>
      </c>
      <c r="O103" s="11">
        <v>39223</v>
      </c>
      <c r="R103" s="11">
        <v>39263</v>
      </c>
      <c r="S103" s="11">
        <v>39282</v>
      </c>
      <c r="T103" s="10">
        <v>39288</v>
      </c>
      <c r="U103" s="10">
        <v>39302</v>
      </c>
      <c r="V103" s="11">
        <v>39322</v>
      </c>
      <c r="Z103" s="11">
        <v>39317</v>
      </c>
      <c r="AA103" s="10">
        <v>39377</v>
      </c>
      <c r="AB103" s="11">
        <v>39393</v>
      </c>
      <c r="AE103" t="s">
        <v>24</v>
      </c>
      <c r="AF103" s="1" t="s">
        <v>1519</v>
      </c>
      <c r="AG103" s="4">
        <v>102</v>
      </c>
      <c r="AH103" s="1" t="s">
        <v>98</v>
      </c>
    </row>
    <row r="104" spans="1:34" ht="12.75">
      <c r="A104" s="4" t="s">
        <v>102</v>
      </c>
      <c r="B104" s="3" t="s">
        <v>231</v>
      </c>
      <c r="C104" s="3" t="s">
        <v>235</v>
      </c>
      <c r="E104" s="3" t="s">
        <v>216</v>
      </c>
      <c r="H104" s="12">
        <v>7940.52</v>
      </c>
      <c r="I104" s="9">
        <v>39217</v>
      </c>
      <c r="J104" s="15">
        <v>39079</v>
      </c>
      <c r="K104" s="1" t="s">
        <v>796</v>
      </c>
      <c r="L104" s="1" t="e">
        <f>VLOOKUP($K104,#REF!,2)</f>
        <v>#REF!</v>
      </c>
      <c r="M104" s="4" t="e">
        <f>VLOOKUP($K104,#REF!,3)</f>
        <v>#REF!</v>
      </c>
      <c r="N104" s="11">
        <v>39223</v>
      </c>
      <c r="O104" s="11">
        <v>39223</v>
      </c>
      <c r="R104" s="11">
        <v>39263</v>
      </c>
      <c r="S104" s="11">
        <v>39282</v>
      </c>
      <c r="T104" s="10">
        <v>39288</v>
      </c>
      <c r="U104" s="10">
        <v>39302</v>
      </c>
      <c r="V104" s="11">
        <v>39322</v>
      </c>
      <c r="Z104" s="11">
        <v>39317</v>
      </c>
      <c r="AA104" s="10">
        <v>39377</v>
      </c>
      <c r="AB104" s="11">
        <v>39393</v>
      </c>
      <c r="AE104" t="s">
        <v>24</v>
      </c>
      <c r="AF104" s="1" t="s">
        <v>1519</v>
      </c>
      <c r="AG104" s="4">
        <v>103</v>
      </c>
      <c r="AH104" s="1" t="s">
        <v>98</v>
      </c>
    </row>
    <row r="105" spans="1:34" ht="12.75">
      <c r="A105" s="4" t="s">
        <v>103</v>
      </c>
      <c r="B105" s="3" t="s">
        <v>231</v>
      </c>
      <c r="C105" s="3" t="s">
        <v>236</v>
      </c>
      <c r="E105" s="3" t="s">
        <v>216</v>
      </c>
      <c r="H105" s="12">
        <v>6200.55</v>
      </c>
      <c r="I105" s="9">
        <v>39217</v>
      </c>
      <c r="J105" s="15">
        <v>39079</v>
      </c>
      <c r="K105" s="1" t="s">
        <v>796</v>
      </c>
      <c r="L105" s="1" t="e">
        <f>VLOOKUP($K105,#REF!,2)</f>
        <v>#REF!</v>
      </c>
      <c r="M105" s="4" t="e">
        <f>VLOOKUP($K105,#REF!,3)</f>
        <v>#REF!</v>
      </c>
      <c r="N105" s="11">
        <v>39223</v>
      </c>
      <c r="O105" s="11">
        <v>39223</v>
      </c>
      <c r="R105" s="11">
        <v>39263</v>
      </c>
      <c r="S105" s="11">
        <v>39282</v>
      </c>
      <c r="T105" s="10">
        <v>39288</v>
      </c>
      <c r="U105" s="10">
        <v>39302</v>
      </c>
      <c r="V105" s="11">
        <v>39322</v>
      </c>
      <c r="Z105" s="11">
        <v>39317</v>
      </c>
      <c r="AA105" s="10">
        <v>39377</v>
      </c>
      <c r="AB105" s="11">
        <v>39393</v>
      </c>
      <c r="AC105" s="11">
        <v>39420</v>
      </c>
      <c r="AD105" s="11">
        <v>39529</v>
      </c>
      <c r="AE105" t="s">
        <v>24</v>
      </c>
      <c r="AF105" s="1" t="s">
        <v>1286</v>
      </c>
      <c r="AG105" s="4">
        <v>104</v>
      </c>
      <c r="AH105" s="1" t="s">
        <v>98</v>
      </c>
    </row>
    <row r="106" spans="1:34" ht="12.75">
      <c r="A106" s="4" t="s">
        <v>105</v>
      </c>
      <c r="B106" s="3" t="s">
        <v>304</v>
      </c>
      <c r="C106" s="3" t="s">
        <v>237</v>
      </c>
      <c r="E106" s="3" t="s">
        <v>238</v>
      </c>
      <c r="H106" s="12">
        <v>1517.38</v>
      </c>
      <c r="I106" s="9">
        <v>39224</v>
      </c>
      <c r="J106" s="15">
        <v>39079</v>
      </c>
      <c r="K106" s="1" t="s">
        <v>798</v>
      </c>
      <c r="L106" s="1" t="e">
        <f>VLOOKUP($K106,#REF!,2)</f>
        <v>#REF!</v>
      </c>
      <c r="M106" s="4" t="e">
        <f>VLOOKUP($K106,#REF!,3)</f>
        <v>#REF!</v>
      </c>
      <c r="P106" s="11">
        <v>39297</v>
      </c>
      <c r="AE106" t="s">
        <v>1019</v>
      </c>
      <c r="AF106" s="1" t="s">
        <v>1019</v>
      </c>
      <c r="AG106" s="4">
        <v>105</v>
      </c>
      <c r="AH106" s="1" t="s">
        <v>104</v>
      </c>
    </row>
    <row r="107" spans="1:34" ht="12.75">
      <c r="A107" s="4" t="s">
        <v>107</v>
      </c>
      <c r="B107" s="3" t="s">
        <v>305</v>
      </c>
      <c r="C107" s="3" t="s">
        <v>239</v>
      </c>
      <c r="E107" s="3" t="s">
        <v>240</v>
      </c>
      <c r="H107" s="12">
        <v>1447.76</v>
      </c>
      <c r="I107" s="9">
        <v>39224</v>
      </c>
      <c r="J107" s="15">
        <v>39079</v>
      </c>
      <c r="K107" s="1" t="s">
        <v>798</v>
      </c>
      <c r="L107" s="1" t="e">
        <f>VLOOKUP($K107,#REF!,2)</f>
        <v>#REF!</v>
      </c>
      <c r="M107" s="4" t="e">
        <f>VLOOKUP($K107,#REF!,3)</f>
        <v>#REF!</v>
      </c>
      <c r="P107" s="11">
        <v>39297</v>
      </c>
      <c r="AE107" t="s">
        <v>1019</v>
      </c>
      <c r="AF107" s="1" t="s">
        <v>1019</v>
      </c>
      <c r="AG107" s="4">
        <v>106</v>
      </c>
      <c r="AH107" s="1" t="s">
        <v>106</v>
      </c>
    </row>
    <row r="108" spans="1:34" ht="12.75">
      <c r="A108" s="4" t="s">
        <v>109</v>
      </c>
      <c r="B108" s="3" t="s">
        <v>306</v>
      </c>
      <c r="C108" s="3" t="s">
        <v>241</v>
      </c>
      <c r="E108" s="3" t="s">
        <v>242</v>
      </c>
      <c r="H108" s="12">
        <v>1481.11</v>
      </c>
      <c r="I108" s="9">
        <v>39224</v>
      </c>
      <c r="J108" s="15">
        <v>39079</v>
      </c>
      <c r="K108" s="1" t="s">
        <v>798</v>
      </c>
      <c r="L108" s="1" t="e">
        <f>VLOOKUP($K108,#REF!,2)</f>
        <v>#REF!</v>
      </c>
      <c r="M108" s="4" t="e">
        <f>VLOOKUP($K108,#REF!,3)</f>
        <v>#REF!</v>
      </c>
      <c r="Q108" s="11">
        <v>39279</v>
      </c>
      <c r="AE108" t="s">
        <v>1111</v>
      </c>
      <c r="AF108" s="1" t="s">
        <v>1111</v>
      </c>
      <c r="AG108" s="4">
        <v>107</v>
      </c>
      <c r="AH108" s="1" t="s">
        <v>108</v>
      </c>
    </row>
    <row r="109" spans="1:34" ht="12.75">
      <c r="A109" s="4" t="s">
        <v>111</v>
      </c>
      <c r="B109" s="3" t="s">
        <v>243</v>
      </c>
      <c r="C109" s="3" t="s">
        <v>245</v>
      </c>
      <c r="E109" s="3" t="s">
        <v>246</v>
      </c>
      <c r="H109" s="12">
        <v>1382.69</v>
      </c>
      <c r="I109" s="9">
        <v>39224</v>
      </c>
      <c r="J109" s="15">
        <v>39079</v>
      </c>
      <c r="K109" s="1" t="s">
        <v>798</v>
      </c>
      <c r="L109" s="1" t="e">
        <f>VLOOKUP($K109,#REF!,2)</f>
        <v>#REF!</v>
      </c>
      <c r="M109" s="4" t="e">
        <f>VLOOKUP($K109,#REF!,3)</f>
        <v>#REF!</v>
      </c>
      <c r="P109" s="11">
        <v>39399</v>
      </c>
      <c r="AE109" t="s">
        <v>1126</v>
      </c>
      <c r="AF109" s="1" t="s">
        <v>1019</v>
      </c>
      <c r="AG109" s="4">
        <v>108</v>
      </c>
      <c r="AH109" s="1" t="s">
        <v>110</v>
      </c>
    </row>
    <row r="110" spans="1:34" ht="12.75">
      <c r="A110" s="4" t="s">
        <v>115</v>
      </c>
      <c r="B110" s="3" t="s">
        <v>307</v>
      </c>
      <c r="C110" s="3" t="s">
        <v>247</v>
      </c>
      <c r="E110" s="3" t="s">
        <v>248</v>
      </c>
      <c r="H110" s="12">
        <v>1039.19</v>
      </c>
      <c r="I110" s="9">
        <v>39224</v>
      </c>
      <c r="J110" s="15">
        <v>39079</v>
      </c>
      <c r="K110" s="1" t="s">
        <v>798</v>
      </c>
      <c r="L110" s="1" t="e">
        <f>VLOOKUP($K110,#REF!,2)</f>
        <v>#REF!</v>
      </c>
      <c r="M110" s="4" t="e">
        <f>VLOOKUP($K110,#REF!,3)</f>
        <v>#REF!</v>
      </c>
      <c r="P110" s="11">
        <v>39442</v>
      </c>
      <c r="AC110" s="11">
        <v>39384</v>
      </c>
      <c r="AD110" s="11">
        <v>39494</v>
      </c>
      <c r="AE110" t="s">
        <v>1019</v>
      </c>
      <c r="AF110" s="1" t="s">
        <v>1019</v>
      </c>
      <c r="AG110" s="4">
        <v>109</v>
      </c>
      <c r="AH110" s="1" t="s">
        <v>112</v>
      </c>
    </row>
    <row r="111" spans="1:34" ht="12.75">
      <c r="A111" s="4" t="s">
        <v>117</v>
      </c>
      <c r="B111" s="3" t="s">
        <v>1184</v>
      </c>
      <c r="C111" s="3" t="s">
        <v>249</v>
      </c>
      <c r="E111" s="3" t="s">
        <v>250</v>
      </c>
      <c r="H111" s="12">
        <v>1259.91</v>
      </c>
      <c r="I111" s="9">
        <v>39224</v>
      </c>
      <c r="J111" s="15">
        <v>39079</v>
      </c>
      <c r="K111" s="1" t="s">
        <v>798</v>
      </c>
      <c r="L111" s="1" t="e">
        <f>VLOOKUP($K111,#REF!,2)</f>
        <v>#REF!</v>
      </c>
      <c r="M111" s="4" t="e">
        <f>VLOOKUP($K111,#REF!,3)</f>
        <v>#REF!</v>
      </c>
      <c r="Q111" s="11">
        <v>39293</v>
      </c>
      <c r="AE111" t="s">
        <v>1111</v>
      </c>
      <c r="AF111" s="1" t="s">
        <v>793</v>
      </c>
      <c r="AG111" s="4">
        <v>110</v>
      </c>
      <c r="AH111" s="1" t="s">
        <v>116</v>
      </c>
    </row>
    <row r="112" spans="1:34" ht="12.75">
      <c r="A112" s="4" t="s">
        <v>119</v>
      </c>
      <c r="B112" s="3" t="s">
        <v>1185</v>
      </c>
      <c r="C112" s="3" t="s">
        <v>251</v>
      </c>
      <c r="E112" s="3" t="s">
        <v>252</v>
      </c>
      <c r="H112" s="12">
        <v>1278.59</v>
      </c>
      <c r="I112" s="9">
        <v>39224</v>
      </c>
      <c r="J112" s="15">
        <v>39079</v>
      </c>
      <c r="K112" s="1" t="s">
        <v>798</v>
      </c>
      <c r="L112" s="1" t="e">
        <f>VLOOKUP($K112,#REF!,2)</f>
        <v>#REF!</v>
      </c>
      <c r="M112" s="4" t="e">
        <f>VLOOKUP($K112,#REF!,3)</f>
        <v>#REF!</v>
      </c>
      <c r="Q112" s="11">
        <v>39351</v>
      </c>
      <c r="AE112" t="s">
        <v>1111</v>
      </c>
      <c r="AF112" s="1" t="s">
        <v>1111</v>
      </c>
      <c r="AG112" s="4">
        <v>111</v>
      </c>
      <c r="AH112" s="1" t="s">
        <v>118</v>
      </c>
    </row>
    <row r="113" spans="1:34" ht="12.75">
      <c r="A113" s="4" t="s">
        <v>121</v>
      </c>
      <c r="B113" s="3" t="s">
        <v>1186</v>
      </c>
      <c r="C113" s="3" t="s">
        <v>253</v>
      </c>
      <c r="E113" s="3" t="s">
        <v>254</v>
      </c>
      <c r="H113" s="12">
        <v>1069.16</v>
      </c>
      <c r="I113" s="9">
        <v>39224</v>
      </c>
      <c r="J113" s="15">
        <v>39079</v>
      </c>
      <c r="K113" s="1" t="s">
        <v>798</v>
      </c>
      <c r="L113" s="1" t="e">
        <f>VLOOKUP($K113,#REF!,2)</f>
        <v>#REF!</v>
      </c>
      <c r="M113" s="4" t="e">
        <f>VLOOKUP($K113,#REF!,3)</f>
        <v>#REF!</v>
      </c>
      <c r="P113" s="11">
        <v>39294</v>
      </c>
      <c r="AE113" t="s">
        <v>1019</v>
      </c>
      <c r="AF113" s="1" t="s">
        <v>1019</v>
      </c>
      <c r="AG113" s="4">
        <v>112</v>
      </c>
      <c r="AH113" s="1" t="s">
        <v>120</v>
      </c>
    </row>
    <row r="114" spans="1:34" ht="12.75">
      <c r="A114" s="4" t="s">
        <v>123</v>
      </c>
      <c r="B114" s="3" t="s">
        <v>1187</v>
      </c>
      <c r="C114" s="3" t="s">
        <v>256</v>
      </c>
      <c r="E114" s="3" t="s">
        <v>257</v>
      </c>
      <c r="H114" s="12">
        <v>1050.75</v>
      </c>
      <c r="I114" s="9">
        <v>39224</v>
      </c>
      <c r="J114" s="15">
        <v>39079</v>
      </c>
      <c r="K114" s="1" t="s">
        <v>798</v>
      </c>
      <c r="L114" s="1" t="e">
        <f>VLOOKUP($K114,#REF!,2)</f>
        <v>#REF!</v>
      </c>
      <c r="M114" s="4" t="e">
        <f>VLOOKUP($K114,#REF!,3)</f>
        <v>#REF!</v>
      </c>
      <c r="R114" s="11">
        <v>39275</v>
      </c>
      <c r="S114" s="11">
        <v>39275</v>
      </c>
      <c r="U114" s="10">
        <v>39287</v>
      </c>
      <c r="V114" s="11">
        <v>39294</v>
      </c>
      <c r="AE114" t="s">
        <v>1106</v>
      </c>
      <c r="AF114" s="1" t="s">
        <v>595</v>
      </c>
      <c r="AG114" s="4">
        <v>113</v>
      </c>
      <c r="AH114" s="1" t="s">
        <v>122</v>
      </c>
    </row>
    <row r="115" spans="1:34" ht="12.75">
      <c r="A115" s="4" t="s">
        <v>125</v>
      </c>
      <c r="B115" s="3" t="s">
        <v>1188</v>
      </c>
      <c r="C115" s="3" t="s">
        <v>258</v>
      </c>
      <c r="E115" s="3" t="s">
        <v>259</v>
      </c>
      <c r="H115" s="12">
        <v>1503.1</v>
      </c>
      <c r="I115" s="9">
        <v>39224</v>
      </c>
      <c r="J115" s="15">
        <v>39079</v>
      </c>
      <c r="K115" s="1" t="s">
        <v>798</v>
      </c>
      <c r="L115" s="1" t="e">
        <f>VLOOKUP($K115,#REF!,2)</f>
        <v>#REF!</v>
      </c>
      <c r="M115" s="4" t="e">
        <f>VLOOKUP($K115,#REF!,3)</f>
        <v>#REF!</v>
      </c>
      <c r="P115" s="11">
        <v>39329</v>
      </c>
      <c r="AE115" t="s">
        <v>1019</v>
      </c>
      <c r="AF115" s="1" t="s">
        <v>1019</v>
      </c>
      <c r="AG115" s="4">
        <v>114</v>
      </c>
      <c r="AH115" s="1" t="s">
        <v>124</v>
      </c>
    </row>
    <row r="116" spans="1:34" ht="12.75">
      <c r="A116" s="4" t="s">
        <v>127</v>
      </c>
      <c r="B116" s="3" t="s">
        <v>260</v>
      </c>
      <c r="C116" s="3" t="s">
        <v>261</v>
      </c>
      <c r="E116" s="3" t="s">
        <v>216</v>
      </c>
      <c r="H116" s="12">
        <v>4062.87</v>
      </c>
      <c r="I116" s="9">
        <v>39234</v>
      </c>
      <c r="J116" s="15">
        <v>39079</v>
      </c>
      <c r="K116" s="1" t="s">
        <v>787</v>
      </c>
      <c r="L116" s="1" t="e">
        <f>VLOOKUP($K116,#REF!,2)</f>
        <v>#REF!</v>
      </c>
      <c r="M116" s="4" t="e">
        <f>VLOOKUP($K116,#REF!,3)</f>
        <v>#REF!</v>
      </c>
      <c r="N116" s="11">
        <v>39253</v>
      </c>
      <c r="O116" s="11">
        <v>39274</v>
      </c>
      <c r="P116" s="11" t="s">
        <v>204</v>
      </c>
      <c r="R116" s="11">
        <v>39283</v>
      </c>
      <c r="S116" s="11">
        <v>39286</v>
      </c>
      <c r="U116" s="10">
        <v>39293</v>
      </c>
      <c r="V116" s="11">
        <v>39315</v>
      </c>
      <c r="AE116" t="s">
        <v>742</v>
      </c>
      <c r="AG116" s="4">
        <v>115</v>
      </c>
      <c r="AH116" s="1" t="s">
        <v>126</v>
      </c>
    </row>
    <row r="117" spans="1:34" ht="12.75">
      <c r="A117" s="4" t="s">
        <v>128</v>
      </c>
      <c r="B117" s="3" t="s">
        <v>268</v>
      </c>
      <c r="C117" s="3" t="s">
        <v>269</v>
      </c>
      <c r="E117" s="3" t="s">
        <v>216</v>
      </c>
      <c r="H117" s="12">
        <v>6917.52</v>
      </c>
      <c r="I117" s="9">
        <v>39234</v>
      </c>
      <c r="J117" s="15">
        <v>39079</v>
      </c>
      <c r="K117" s="1" t="s">
        <v>787</v>
      </c>
      <c r="L117" s="1" t="e">
        <f>VLOOKUP($K117,#REF!,2)</f>
        <v>#REF!</v>
      </c>
      <c r="M117" s="4" t="e">
        <f>VLOOKUP($K117,#REF!,3)</f>
        <v>#REF!</v>
      </c>
      <c r="N117" s="11">
        <v>39253</v>
      </c>
      <c r="O117" s="11">
        <v>39274</v>
      </c>
      <c r="P117" s="11" t="s">
        <v>204</v>
      </c>
      <c r="R117" s="11">
        <v>39283</v>
      </c>
      <c r="S117" s="11">
        <v>39286</v>
      </c>
      <c r="U117" s="10">
        <v>39293</v>
      </c>
      <c r="V117" s="11">
        <v>39315</v>
      </c>
      <c r="AE117" t="s">
        <v>1279</v>
      </c>
      <c r="AG117" s="4">
        <v>116</v>
      </c>
      <c r="AH117" s="1" t="s">
        <v>126</v>
      </c>
    </row>
    <row r="118" spans="1:34" ht="12.75">
      <c r="A118" s="4" t="s">
        <v>129</v>
      </c>
      <c r="B118" s="3" t="s">
        <v>268</v>
      </c>
      <c r="C118" s="3" t="s">
        <v>270</v>
      </c>
      <c r="E118" s="3" t="s">
        <v>216</v>
      </c>
      <c r="H118" s="12">
        <v>11680.33</v>
      </c>
      <c r="I118" s="9">
        <v>39234</v>
      </c>
      <c r="J118" s="15">
        <v>39079</v>
      </c>
      <c r="K118" s="1" t="s">
        <v>787</v>
      </c>
      <c r="L118" s="1" t="e">
        <f>VLOOKUP($K118,#REF!,2)</f>
        <v>#REF!</v>
      </c>
      <c r="M118" s="4" t="e">
        <f>VLOOKUP($K118,#REF!,3)</f>
        <v>#REF!</v>
      </c>
      <c r="N118" s="11">
        <v>39253</v>
      </c>
      <c r="O118" s="11">
        <v>39274</v>
      </c>
      <c r="P118" s="11" t="s">
        <v>204</v>
      </c>
      <c r="R118" s="11">
        <v>39283</v>
      </c>
      <c r="S118" s="11">
        <v>39286</v>
      </c>
      <c r="U118" s="10">
        <v>39293</v>
      </c>
      <c r="V118" s="11">
        <v>39315</v>
      </c>
      <c r="AE118" t="s">
        <v>742</v>
      </c>
      <c r="AG118" s="4">
        <v>117</v>
      </c>
      <c r="AH118" s="1" t="s">
        <v>126</v>
      </c>
    </row>
    <row r="119" spans="1:34" ht="12.75">
      <c r="A119" s="4" t="s">
        <v>130</v>
      </c>
      <c r="B119" s="3" t="s">
        <v>268</v>
      </c>
      <c r="C119" s="3" t="s">
        <v>271</v>
      </c>
      <c r="E119" s="3" t="s">
        <v>216</v>
      </c>
      <c r="H119" s="12">
        <v>11222.38</v>
      </c>
      <c r="I119" s="9">
        <v>39234</v>
      </c>
      <c r="J119" s="15">
        <v>39079</v>
      </c>
      <c r="K119" s="1" t="s">
        <v>787</v>
      </c>
      <c r="L119" s="1" t="e">
        <f>VLOOKUP($K119,#REF!,2)</f>
        <v>#REF!</v>
      </c>
      <c r="M119" s="4" t="e">
        <f>VLOOKUP($K119,#REF!,3)</f>
        <v>#REF!</v>
      </c>
      <c r="N119" s="11">
        <v>39253</v>
      </c>
      <c r="O119" s="11">
        <v>39274</v>
      </c>
      <c r="P119" s="11" t="s">
        <v>204</v>
      </c>
      <c r="R119" s="11">
        <v>39283</v>
      </c>
      <c r="S119" s="11">
        <v>39286</v>
      </c>
      <c r="U119" s="10">
        <v>39293</v>
      </c>
      <c r="V119" s="11">
        <v>39315</v>
      </c>
      <c r="AE119" t="s">
        <v>1279</v>
      </c>
      <c r="AG119" s="4">
        <v>118</v>
      </c>
      <c r="AH119" s="1" t="s">
        <v>126</v>
      </c>
    </row>
    <row r="120" spans="1:34" ht="12.75">
      <c r="A120" s="4" t="s">
        <v>131</v>
      </c>
      <c r="B120" s="3" t="s">
        <v>268</v>
      </c>
      <c r="C120" s="3" t="s">
        <v>272</v>
      </c>
      <c r="E120" s="3" t="s">
        <v>216</v>
      </c>
      <c r="H120" s="12">
        <v>5512.62</v>
      </c>
      <c r="I120" s="9">
        <v>39234</v>
      </c>
      <c r="J120" s="15">
        <v>39079</v>
      </c>
      <c r="K120" s="1" t="s">
        <v>787</v>
      </c>
      <c r="L120" s="1" t="e">
        <f>VLOOKUP($K120,#REF!,2)</f>
        <v>#REF!</v>
      </c>
      <c r="M120" s="4" t="e">
        <f>VLOOKUP($K120,#REF!,3)</f>
        <v>#REF!</v>
      </c>
      <c r="N120" s="11">
        <v>39253</v>
      </c>
      <c r="O120" s="11">
        <v>39274</v>
      </c>
      <c r="P120" s="11" t="s">
        <v>204</v>
      </c>
      <c r="R120" s="11">
        <v>39283</v>
      </c>
      <c r="S120" s="11">
        <v>39286</v>
      </c>
      <c r="U120" s="10">
        <v>39293</v>
      </c>
      <c r="V120" s="11">
        <v>39315</v>
      </c>
      <c r="AE120" t="s">
        <v>742</v>
      </c>
      <c r="AG120" s="4">
        <v>119</v>
      </c>
      <c r="AH120" s="1" t="s">
        <v>126</v>
      </c>
    </row>
    <row r="121" spans="1:34" ht="12.75">
      <c r="A121" s="4" t="s">
        <v>133</v>
      </c>
      <c r="B121" s="3" t="s">
        <v>273</v>
      </c>
      <c r="C121" s="3" t="s">
        <v>274</v>
      </c>
      <c r="E121" s="3" t="s">
        <v>216</v>
      </c>
      <c r="H121" s="12">
        <v>5087.27</v>
      </c>
      <c r="I121" s="9">
        <v>39234</v>
      </c>
      <c r="J121" s="15">
        <v>39079</v>
      </c>
      <c r="K121" s="1" t="s">
        <v>787</v>
      </c>
      <c r="L121" s="1" t="e">
        <f>VLOOKUP($K121,#REF!,2)</f>
        <v>#REF!</v>
      </c>
      <c r="M121" s="4" t="e">
        <f>VLOOKUP($K121,#REF!,3)</f>
        <v>#REF!</v>
      </c>
      <c r="N121" s="11">
        <v>39253</v>
      </c>
      <c r="O121" s="11">
        <v>39274</v>
      </c>
      <c r="P121" s="11" t="s">
        <v>204</v>
      </c>
      <c r="R121" s="11">
        <v>39283</v>
      </c>
      <c r="S121" s="11">
        <v>39286</v>
      </c>
      <c r="U121" s="10">
        <v>39293</v>
      </c>
      <c r="V121" s="11">
        <v>39315</v>
      </c>
      <c r="AE121" t="s">
        <v>1279</v>
      </c>
      <c r="AG121" s="4">
        <v>120</v>
      </c>
      <c r="AH121" s="1" t="s">
        <v>132</v>
      </c>
    </row>
    <row r="122" spans="1:34" ht="12.75">
      <c r="A122" s="4" t="s">
        <v>135</v>
      </c>
      <c r="B122" s="3" t="s">
        <v>1189</v>
      </c>
      <c r="C122" s="3" t="s">
        <v>275</v>
      </c>
      <c r="E122" s="3" t="s">
        <v>276</v>
      </c>
      <c r="H122" s="12">
        <v>1693.79</v>
      </c>
      <c r="I122" s="9">
        <v>39234</v>
      </c>
      <c r="J122" s="15">
        <v>39079</v>
      </c>
      <c r="K122" s="1" t="s">
        <v>787</v>
      </c>
      <c r="L122" s="1" t="e">
        <f>VLOOKUP($K122,#REF!,2)</f>
        <v>#REF!</v>
      </c>
      <c r="M122" s="4" t="e">
        <f>VLOOKUP($K122,#REF!,3)</f>
        <v>#REF!</v>
      </c>
      <c r="N122" s="11">
        <v>39253</v>
      </c>
      <c r="O122" s="11">
        <v>39274</v>
      </c>
      <c r="P122" s="11">
        <v>39262</v>
      </c>
      <c r="AE122" t="s">
        <v>1019</v>
      </c>
      <c r="AF122" s="1" t="s">
        <v>1019</v>
      </c>
      <c r="AG122" s="4">
        <v>121</v>
      </c>
      <c r="AH122" s="1" t="s">
        <v>134</v>
      </c>
    </row>
    <row r="123" spans="1:34" ht="12.75">
      <c r="A123" s="4" t="s">
        <v>137</v>
      </c>
      <c r="B123" s="3" t="s">
        <v>1190</v>
      </c>
      <c r="C123" s="3" t="s">
        <v>277</v>
      </c>
      <c r="E123" s="3" t="s">
        <v>278</v>
      </c>
      <c r="H123" s="12">
        <v>1634.23</v>
      </c>
      <c r="I123" s="9">
        <v>39234</v>
      </c>
      <c r="J123" s="15">
        <v>39079</v>
      </c>
      <c r="K123" s="1" t="s">
        <v>787</v>
      </c>
      <c r="L123" s="1" t="e">
        <f>VLOOKUP($K123,#REF!,2)</f>
        <v>#REF!</v>
      </c>
      <c r="M123" s="4" t="e">
        <f>VLOOKUP($K123,#REF!,3)</f>
        <v>#REF!</v>
      </c>
      <c r="N123" s="11">
        <v>39253</v>
      </c>
      <c r="O123" s="11">
        <v>39274</v>
      </c>
      <c r="P123" s="11">
        <v>39373</v>
      </c>
      <c r="Q123" s="11">
        <v>39332</v>
      </c>
      <c r="R123" s="11">
        <v>39304</v>
      </c>
      <c r="S123" s="11">
        <v>39308</v>
      </c>
      <c r="T123" s="10">
        <v>39309</v>
      </c>
      <c r="U123" s="10">
        <v>39321</v>
      </c>
      <c r="V123" s="11">
        <v>39336</v>
      </c>
      <c r="AE123" t="s">
        <v>1019</v>
      </c>
      <c r="AF123" s="1" t="s">
        <v>1019</v>
      </c>
      <c r="AG123" s="4">
        <v>122</v>
      </c>
      <c r="AH123" s="1" t="s">
        <v>136</v>
      </c>
    </row>
    <row r="124" spans="1:34" ht="12.75">
      <c r="A124" s="4" t="s">
        <v>139</v>
      </c>
      <c r="B124" s="3" t="s">
        <v>1191</v>
      </c>
      <c r="C124" s="3" t="s">
        <v>279</v>
      </c>
      <c r="E124" s="3" t="s">
        <v>280</v>
      </c>
      <c r="H124" s="12">
        <v>1204.88</v>
      </c>
      <c r="I124" s="9">
        <v>39234</v>
      </c>
      <c r="J124" s="15">
        <v>39079</v>
      </c>
      <c r="K124" s="1" t="s">
        <v>787</v>
      </c>
      <c r="L124" s="1" t="e">
        <f>VLOOKUP($K124,#REF!,2)</f>
        <v>#REF!</v>
      </c>
      <c r="M124" s="4" t="e">
        <f>VLOOKUP($K124,#REF!,3)</f>
        <v>#REF!</v>
      </c>
      <c r="N124" s="11">
        <v>39253</v>
      </c>
      <c r="O124" s="11">
        <v>39274</v>
      </c>
      <c r="P124" s="11">
        <v>39342</v>
      </c>
      <c r="AE124" t="s">
        <v>1019</v>
      </c>
      <c r="AF124" s="1" t="s">
        <v>1019</v>
      </c>
      <c r="AG124" s="4">
        <v>123</v>
      </c>
      <c r="AH124" s="1" t="s">
        <v>138</v>
      </c>
    </row>
    <row r="125" spans="1:34" ht="12.75">
      <c r="A125" s="4" t="s">
        <v>141</v>
      </c>
      <c r="B125" s="3" t="s">
        <v>1192</v>
      </c>
      <c r="C125" s="3" t="s">
        <v>281</v>
      </c>
      <c r="E125" s="3" t="s">
        <v>282</v>
      </c>
      <c r="H125" s="12">
        <v>1436.41</v>
      </c>
      <c r="I125" s="9">
        <v>39234</v>
      </c>
      <c r="J125" s="15">
        <v>39079</v>
      </c>
      <c r="K125" s="1" t="s">
        <v>787</v>
      </c>
      <c r="L125" s="1" t="e">
        <f>VLOOKUP($K125,#REF!,2)</f>
        <v>#REF!</v>
      </c>
      <c r="M125" s="4" t="e">
        <f>VLOOKUP($K125,#REF!,3)</f>
        <v>#REF!</v>
      </c>
      <c r="N125" s="11">
        <v>39253</v>
      </c>
      <c r="O125" s="11">
        <v>39274</v>
      </c>
      <c r="P125" s="11">
        <v>39450</v>
      </c>
      <c r="R125" s="11">
        <v>39304</v>
      </c>
      <c r="S125" s="11">
        <v>39308</v>
      </c>
      <c r="T125" s="10">
        <v>39309</v>
      </c>
      <c r="U125" s="10">
        <v>39321</v>
      </c>
      <c r="V125" s="11">
        <v>39336</v>
      </c>
      <c r="AE125" t="s">
        <v>1019</v>
      </c>
      <c r="AF125" s="1" t="s">
        <v>1019</v>
      </c>
      <c r="AG125" s="4">
        <v>124</v>
      </c>
      <c r="AH125" s="1" t="s">
        <v>140</v>
      </c>
    </row>
    <row r="126" spans="1:34" ht="12.75">
      <c r="A126" s="4" t="s">
        <v>143</v>
      </c>
      <c r="B126" s="3" t="s">
        <v>1193</v>
      </c>
      <c r="C126" s="3" t="s">
        <v>283</v>
      </c>
      <c r="E126" s="3" t="s">
        <v>284</v>
      </c>
      <c r="H126" s="12">
        <v>1302.97</v>
      </c>
      <c r="I126" s="9">
        <v>39234</v>
      </c>
      <c r="J126" s="15">
        <v>39079</v>
      </c>
      <c r="K126" s="1" t="s">
        <v>787</v>
      </c>
      <c r="L126" s="1" t="e">
        <f>VLOOKUP($K126,#REF!,2)</f>
        <v>#REF!</v>
      </c>
      <c r="M126" s="4" t="e">
        <f>VLOOKUP($K126,#REF!,3)</f>
        <v>#REF!</v>
      </c>
      <c r="N126" s="11">
        <v>39253</v>
      </c>
      <c r="O126" s="11">
        <v>39274</v>
      </c>
      <c r="Q126" s="11">
        <v>39356</v>
      </c>
      <c r="R126" s="11">
        <v>39304</v>
      </c>
      <c r="S126" s="11">
        <v>39308</v>
      </c>
      <c r="T126" s="10">
        <v>39309</v>
      </c>
      <c r="U126" s="10">
        <v>39321</v>
      </c>
      <c r="V126" s="11">
        <v>39336</v>
      </c>
      <c r="AE126" t="s">
        <v>1106</v>
      </c>
      <c r="AF126" s="1" t="s">
        <v>374</v>
      </c>
      <c r="AG126" s="4">
        <v>125</v>
      </c>
      <c r="AH126" s="1" t="s">
        <v>142</v>
      </c>
    </row>
    <row r="127" spans="1:34" ht="12.75">
      <c r="A127" s="4" t="s">
        <v>145</v>
      </c>
      <c r="B127" s="3" t="s">
        <v>285</v>
      </c>
      <c r="C127" s="3" t="s">
        <v>286</v>
      </c>
      <c r="E127" s="3" t="s">
        <v>1753</v>
      </c>
      <c r="H127" s="12">
        <v>1414.4</v>
      </c>
      <c r="I127" s="9">
        <v>39234</v>
      </c>
      <c r="J127" s="15">
        <v>39079</v>
      </c>
      <c r="K127" s="1" t="s">
        <v>787</v>
      </c>
      <c r="L127" s="1" t="e">
        <f>VLOOKUP($K127,#REF!,2)</f>
        <v>#REF!</v>
      </c>
      <c r="M127" s="4" t="e">
        <f>VLOOKUP($K127,#REF!,3)</f>
        <v>#REF!</v>
      </c>
      <c r="P127" s="11">
        <v>39373</v>
      </c>
      <c r="AE127" t="s">
        <v>1019</v>
      </c>
      <c r="AF127" s="1" t="s">
        <v>1019</v>
      </c>
      <c r="AG127" s="4">
        <v>126</v>
      </c>
      <c r="AH127" s="1" t="s">
        <v>144</v>
      </c>
    </row>
    <row r="128" spans="1:34" ht="12.75">
      <c r="A128" s="4" t="s">
        <v>147</v>
      </c>
      <c r="B128" s="3" t="s">
        <v>1194</v>
      </c>
      <c r="C128" s="3" t="s">
        <v>1226</v>
      </c>
      <c r="E128" s="3" t="s">
        <v>1227</v>
      </c>
      <c r="H128" s="12">
        <v>1162.17</v>
      </c>
      <c r="I128" s="9">
        <v>39237</v>
      </c>
      <c r="J128" s="15">
        <v>39079</v>
      </c>
      <c r="K128" s="1" t="s">
        <v>801</v>
      </c>
      <c r="L128" s="1" t="e">
        <f>VLOOKUP($K128,#REF!,2)</f>
        <v>#REF!</v>
      </c>
      <c r="M128" s="4" t="e">
        <f>VLOOKUP($K128,#REF!,3)</f>
        <v>#REF!</v>
      </c>
      <c r="N128" s="11">
        <v>39237</v>
      </c>
      <c r="O128" s="11">
        <v>39244</v>
      </c>
      <c r="P128" s="11">
        <v>39402</v>
      </c>
      <c r="R128" s="11">
        <v>39264</v>
      </c>
      <c r="S128" s="11">
        <v>39295</v>
      </c>
      <c r="T128" s="10">
        <v>39332</v>
      </c>
      <c r="U128" s="10">
        <v>39332</v>
      </c>
      <c r="V128" s="11">
        <v>39378</v>
      </c>
      <c r="AE128" t="s">
        <v>1019</v>
      </c>
      <c r="AF128" s="1" t="s">
        <v>1126</v>
      </c>
      <c r="AG128" s="4">
        <v>127</v>
      </c>
      <c r="AH128" s="1" t="s">
        <v>146</v>
      </c>
    </row>
    <row r="129" spans="1:34" ht="12.75">
      <c r="A129" s="4" t="s">
        <v>149</v>
      </c>
      <c r="B129" s="3" t="s">
        <v>1195</v>
      </c>
      <c r="C129" s="3" t="s">
        <v>1228</v>
      </c>
      <c r="E129" s="3" t="s">
        <v>1229</v>
      </c>
      <c r="H129" s="12">
        <v>1139.61</v>
      </c>
      <c r="I129" s="9">
        <v>39237</v>
      </c>
      <c r="J129" s="15">
        <v>39079</v>
      </c>
      <c r="K129" s="1" t="s">
        <v>801</v>
      </c>
      <c r="L129" s="1" t="e">
        <f>VLOOKUP($K129,#REF!,2)</f>
        <v>#REF!</v>
      </c>
      <c r="M129" s="4" t="e">
        <f>VLOOKUP($K129,#REF!,3)</f>
        <v>#REF!</v>
      </c>
      <c r="N129" s="11">
        <v>39237</v>
      </c>
      <c r="O129" s="11">
        <v>39244</v>
      </c>
      <c r="R129" s="11">
        <v>39264</v>
      </c>
      <c r="S129" s="11">
        <v>39295</v>
      </c>
      <c r="T129" s="10">
        <v>39349</v>
      </c>
      <c r="U129" s="10">
        <v>39349</v>
      </c>
      <c r="V129" s="11">
        <v>39399</v>
      </c>
      <c r="AE129" t="s">
        <v>1106</v>
      </c>
      <c r="AF129" s="1" t="s">
        <v>374</v>
      </c>
      <c r="AG129" s="4">
        <v>128</v>
      </c>
      <c r="AH129" s="1" t="s">
        <v>148</v>
      </c>
    </row>
    <row r="130" spans="1:34" ht="12.75">
      <c r="A130" s="4" t="s">
        <v>151</v>
      </c>
      <c r="B130" s="3" t="s">
        <v>1230</v>
      </c>
      <c r="C130" s="3" t="s">
        <v>1231</v>
      </c>
      <c r="E130" s="3" t="s">
        <v>1232</v>
      </c>
      <c r="H130" s="12">
        <v>1152.04</v>
      </c>
      <c r="I130" s="9">
        <v>39237</v>
      </c>
      <c r="J130" s="15">
        <v>39079</v>
      </c>
      <c r="K130" s="1" t="s">
        <v>801</v>
      </c>
      <c r="L130" s="1" t="e">
        <f>VLOOKUP($K130,#REF!,2)</f>
        <v>#REF!</v>
      </c>
      <c r="M130" s="4" t="e">
        <f>VLOOKUP($K130,#REF!,3)</f>
        <v>#REF!</v>
      </c>
      <c r="N130" s="11">
        <v>39237</v>
      </c>
      <c r="O130" s="11">
        <v>39244</v>
      </c>
      <c r="Q130" s="11">
        <v>39385</v>
      </c>
      <c r="R130" s="11">
        <v>39264</v>
      </c>
      <c r="S130" s="11">
        <v>39295</v>
      </c>
      <c r="T130" s="10">
        <v>39332</v>
      </c>
      <c r="U130" s="10">
        <v>39332</v>
      </c>
      <c r="V130" s="11">
        <v>39378</v>
      </c>
      <c r="AE130" t="s">
        <v>1106</v>
      </c>
      <c r="AF130" s="1" t="s">
        <v>374</v>
      </c>
      <c r="AG130" s="4">
        <v>129</v>
      </c>
      <c r="AH130" s="1" t="s">
        <v>150</v>
      </c>
    </row>
    <row r="131" spans="1:34" ht="12.75">
      <c r="A131" s="4" t="s">
        <v>153</v>
      </c>
      <c r="B131" s="3" t="s">
        <v>1196</v>
      </c>
      <c r="C131" s="3" t="s">
        <v>1233</v>
      </c>
      <c r="E131" s="3" t="s">
        <v>1234</v>
      </c>
      <c r="H131" s="12">
        <v>1398.18</v>
      </c>
      <c r="I131" s="9">
        <v>39237</v>
      </c>
      <c r="J131" s="15">
        <v>39079</v>
      </c>
      <c r="K131" s="1" t="s">
        <v>801</v>
      </c>
      <c r="L131" s="1" t="e">
        <f>VLOOKUP($K131,#REF!,2)</f>
        <v>#REF!</v>
      </c>
      <c r="M131" s="4" t="e">
        <f>VLOOKUP($K131,#REF!,3)</f>
        <v>#REF!</v>
      </c>
      <c r="N131" s="11">
        <v>39237</v>
      </c>
      <c r="O131" s="11">
        <v>39244</v>
      </c>
      <c r="R131" s="11">
        <v>39264</v>
      </c>
      <c r="S131" s="11">
        <v>39295</v>
      </c>
      <c r="T131" s="10">
        <v>39343</v>
      </c>
      <c r="U131" s="10">
        <v>39343</v>
      </c>
      <c r="V131" s="11">
        <v>39392</v>
      </c>
      <c r="AE131" t="s">
        <v>1106</v>
      </c>
      <c r="AF131" s="1" t="s">
        <v>374</v>
      </c>
      <c r="AG131" s="4">
        <v>130</v>
      </c>
      <c r="AH131" s="1" t="s">
        <v>152</v>
      </c>
    </row>
    <row r="132" spans="1:34" ht="12.75">
      <c r="A132" s="4" t="s">
        <v>155</v>
      </c>
      <c r="B132" s="3" t="s">
        <v>1197</v>
      </c>
      <c r="C132" s="3" t="s">
        <v>1235</v>
      </c>
      <c r="E132" s="3" t="s">
        <v>1236</v>
      </c>
      <c r="H132" s="12">
        <v>1128.88</v>
      </c>
      <c r="I132" s="9">
        <v>39237</v>
      </c>
      <c r="J132" s="15">
        <v>39079</v>
      </c>
      <c r="K132" s="1" t="s">
        <v>801</v>
      </c>
      <c r="L132" s="1" t="e">
        <f>VLOOKUP($K132,#REF!,2)</f>
        <v>#REF!</v>
      </c>
      <c r="M132" s="4" t="e">
        <f>VLOOKUP($K132,#REF!,3)</f>
        <v>#REF!</v>
      </c>
      <c r="N132" s="11">
        <v>39237</v>
      </c>
      <c r="O132" s="11">
        <v>39244</v>
      </c>
      <c r="R132" s="11">
        <v>39264</v>
      </c>
      <c r="S132" s="11">
        <v>39295</v>
      </c>
      <c r="T132" s="10">
        <v>39343</v>
      </c>
      <c r="U132" s="10">
        <v>39343</v>
      </c>
      <c r="V132" s="11">
        <v>39392</v>
      </c>
      <c r="AE132" t="s">
        <v>1106</v>
      </c>
      <c r="AF132" s="1" t="s">
        <v>374</v>
      </c>
      <c r="AG132" s="4">
        <v>131</v>
      </c>
      <c r="AH132" s="1" t="s">
        <v>154</v>
      </c>
    </row>
    <row r="133" spans="1:34" ht="12.75">
      <c r="A133" s="4" t="s">
        <v>156</v>
      </c>
      <c r="B133" s="3" t="s">
        <v>1237</v>
      </c>
      <c r="C133" s="3" t="s">
        <v>1235</v>
      </c>
      <c r="E133" s="3" t="s">
        <v>1236</v>
      </c>
      <c r="H133" s="13">
        <v>47.05</v>
      </c>
      <c r="I133" s="9">
        <v>39237</v>
      </c>
      <c r="J133" s="15">
        <v>39079</v>
      </c>
      <c r="K133" s="1" t="s">
        <v>801</v>
      </c>
      <c r="L133" s="1" t="e">
        <f>VLOOKUP($K133,#REF!,2)</f>
        <v>#REF!</v>
      </c>
      <c r="M133" s="4" t="e">
        <f>VLOOKUP($K133,#REF!,3)</f>
        <v>#REF!</v>
      </c>
      <c r="N133" s="11">
        <v>39237</v>
      </c>
      <c r="O133" s="11">
        <v>39244</v>
      </c>
      <c r="P133" s="11">
        <v>39314</v>
      </c>
      <c r="R133" s="11">
        <v>39264</v>
      </c>
      <c r="S133" s="11">
        <v>39295</v>
      </c>
      <c r="T133" s="10">
        <v>39343</v>
      </c>
      <c r="U133" s="10">
        <v>39343</v>
      </c>
      <c r="V133" s="11" t="s">
        <v>1731</v>
      </c>
      <c r="AE133" t="s">
        <v>1019</v>
      </c>
      <c r="AF133" s="1" t="s">
        <v>1299</v>
      </c>
      <c r="AG133" s="4">
        <v>132</v>
      </c>
      <c r="AH133" s="1" t="s">
        <v>154</v>
      </c>
    </row>
    <row r="134" spans="1:34" ht="12.75">
      <c r="A134" s="4" t="s">
        <v>158</v>
      </c>
      <c r="B134" s="3" t="s">
        <v>1198</v>
      </c>
      <c r="C134" s="3" t="s">
        <v>1238</v>
      </c>
      <c r="E134" s="3" t="s">
        <v>1239</v>
      </c>
      <c r="H134" s="12">
        <v>1189.46</v>
      </c>
      <c r="I134" s="9">
        <v>39237</v>
      </c>
      <c r="J134" s="15">
        <v>39079</v>
      </c>
      <c r="K134" s="1" t="s">
        <v>801</v>
      </c>
      <c r="L134" s="1" t="e">
        <f>VLOOKUP($K134,#REF!,2)</f>
        <v>#REF!</v>
      </c>
      <c r="M134" s="4" t="e">
        <f>VLOOKUP($K134,#REF!,3)</f>
        <v>#REF!</v>
      </c>
      <c r="N134" s="11">
        <v>39237</v>
      </c>
      <c r="O134" s="11">
        <v>39244</v>
      </c>
      <c r="R134" s="11">
        <v>39264</v>
      </c>
      <c r="S134" s="11">
        <v>39295</v>
      </c>
      <c r="T134" s="10">
        <v>39332</v>
      </c>
      <c r="U134" s="10">
        <v>39332</v>
      </c>
      <c r="V134" s="11">
        <v>39378</v>
      </c>
      <c r="AE134" t="s">
        <v>1106</v>
      </c>
      <c r="AF134" s="1" t="s">
        <v>375</v>
      </c>
      <c r="AG134" s="4">
        <v>133</v>
      </c>
      <c r="AH134" s="1" t="s">
        <v>157</v>
      </c>
    </row>
    <row r="135" spans="1:34" ht="12.75">
      <c r="A135" s="4" t="s">
        <v>160</v>
      </c>
      <c r="B135" s="3" t="s">
        <v>1199</v>
      </c>
      <c r="C135" s="3" t="s">
        <v>1240</v>
      </c>
      <c r="E135" s="3" t="s">
        <v>1241</v>
      </c>
      <c r="H135" s="12">
        <v>1676.9</v>
      </c>
      <c r="I135" s="9">
        <v>39237</v>
      </c>
      <c r="J135" s="15">
        <v>39079</v>
      </c>
      <c r="K135" s="1" t="s">
        <v>801</v>
      </c>
      <c r="L135" s="1" t="e">
        <f>VLOOKUP($K135,#REF!,2)</f>
        <v>#REF!</v>
      </c>
      <c r="M135" s="4" t="e">
        <f>VLOOKUP($K135,#REF!,3)</f>
        <v>#REF!</v>
      </c>
      <c r="N135" s="11">
        <v>39237</v>
      </c>
      <c r="O135" s="11">
        <v>39244</v>
      </c>
      <c r="P135" s="11">
        <v>39400</v>
      </c>
      <c r="AE135" t="s">
        <v>1019</v>
      </c>
      <c r="AF135" s="1" t="s">
        <v>1019</v>
      </c>
      <c r="AG135" s="4">
        <v>134</v>
      </c>
      <c r="AH135" s="1" t="s">
        <v>159</v>
      </c>
    </row>
    <row r="136" spans="1:34" ht="12.75">
      <c r="A136" s="4" t="s">
        <v>162</v>
      </c>
      <c r="B136" s="3" t="s">
        <v>1200</v>
      </c>
      <c r="C136" s="3" t="s">
        <v>1242</v>
      </c>
      <c r="E136" s="3" t="s">
        <v>1243</v>
      </c>
      <c r="H136" s="12">
        <v>1216.35</v>
      </c>
      <c r="I136" s="9">
        <v>39237</v>
      </c>
      <c r="J136" s="15">
        <v>39079</v>
      </c>
      <c r="K136" s="1" t="s">
        <v>801</v>
      </c>
      <c r="L136" s="1" t="e">
        <f>VLOOKUP($K136,#REF!,2)</f>
        <v>#REF!</v>
      </c>
      <c r="M136" s="4" t="e">
        <f>VLOOKUP($K136,#REF!,3)</f>
        <v>#REF!</v>
      </c>
      <c r="N136" s="11">
        <v>39237</v>
      </c>
      <c r="O136" s="11">
        <v>39244</v>
      </c>
      <c r="P136" s="11">
        <v>39454</v>
      </c>
      <c r="R136" s="11">
        <v>39264</v>
      </c>
      <c r="S136" s="11">
        <v>39295</v>
      </c>
      <c r="T136" s="10">
        <v>39332</v>
      </c>
      <c r="U136" s="10">
        <v>39332</v>
      </c>
      <c r="V136" s="11">
        <v>39378</v>
      </c>
      <c r="AE136" t="s">
        <v>1126</v>
      </c>
      <c r="AF136" s="1" t="s">
        <v>1019</v>
      </c>
      <c r="AG136" s="4">
        <v>135</v>
      </c>
      <c r="AH136" s="1" t="s">
        <v>161</v>
      </c>
    </row>
    <row r="137" spans="1:34" ht="12.75">
      <c r="A137" s="4" t="s">
        <v>164</v>
      </c>
      <c r="B137" s="3" t="s">
        <v>1201</v>
      </c>
      <c r="C137" s="3" t="s">
        <v>1244</v>
      </c>
      <c r="E137" s="3" t="s">
        <v>1245</v>
      </c>
      <c r="H137" s="12">
        <v>1243.19</v>
      </c>
      <c r="I137" s="9">
        <v>39237</v>
      </c>
      <c r="J137" s="15">
        <v>39079</v>
      </c>
      <c r="K137" s="1" t="s">
        <v>801</v>
      </c>
      <c r="L137" s="1" t="e">
        <f>VLOOKUP($K137,#REF!,2)</f>
        <v>#REF!</v>
      </c>
      <c r="M137" s="4" t="e">
        <f>VLOOKUP($K137,#REF!,3)</f>
        <v>#REF!</v>
      </c>
      <c r="N137" s="11">
        <v>39237</v>
      </c>
      <c r="O137" s="11">
        <v>39244</v>
      </c>
      <c r="P137" s="11">
        <v>39391</v>
      </c>
      <c r="R137" s="11">
        <v>39264</v>
      </c>
      <c r="S137" s="11">
        <v>39295</v>
      </c>
      <c r="T137" s="10">
        <v>39332</v>
      </c>
      <c r="U137" s="10">
        <v>39332</v>
      </c>
      <c r="V137" s="11">
        <v>39378</v>
      </c>
      <c r="AE137" t="s">
        <v>1019</v>
      </c>
      <c r="AF137" s="1" t="s">
        <v>1019</v>
      </c>
      <c r="AG137" s="4">
        <v>136</v>
      </c>
      <c r="AH137" s="1" t="s">
        <v>163</v>
      </c>
    </row>
    <row r="138" spans="1:34" ht="12.75">
      <c r="A138" s="4" t="s">
        <v>166</v>
      </c>
      <c r="B138" s="3" t="s">
        <v>1246</v>
      </c>
      <c r="C138" s="3" t="s">
        <v>1247</v>
      </c>
      <c r="E138" s="3" t="s">
        <v>1248</v>
      </c>
      <c r="H138" s="12">
        <v>1907.26</v>
      </c>
      <c r="I138" s="9">
        <v>39237</v>
      </c>
      <c r="J138" s="15">
        <v>39079</v>
      </c>
      <c r="K138" s="1" t="s">
        <v>801</v>
      </c>
      <c r="L138" s="1" t="e">
        <f>VLOOKUP($K138,#REF!,2)</f>
        <v>#REF!</v>
      </c>
      <c r="M138" s="4" t="e">
        <f>VLOOKUP($K138,#REF!,3)</f>
        <v>#REF!</v>
      </c>
      <c r="N138" s="11">
        <v>39237</v>
      </c>
      <c r="O138" s="11">
        <v>39244</v>
      </c>
      <c r="R138" s="11">
        <v>39264</v>
      </c>
      <c r="S138" s="11">
        <v>39295</v>
      </c>
      <c r="T138" s="10">
        <v>39332</v>
      </c>
      <c r="U138" s="10">
        <v>39332</v>
      </c>
      <c r="V138" s="11">
        <v>39378</v>
      </c>
      <c r="AE138" t="s">
        <v>1106</v>
      </c>
      <c r="AF138" s="1" t="s">
        <v>375</v>
      </c>
      <c r="AG138" s="4">
        <v>137</v>
      </c>
      <c r="AH138" s="1" t="s">
        <v>165</v>
      </c>
    </row>
    <row r="139" spans="1:34" ht="12.75">
      <c r="A139" s="4" t="s">
        <v>168</v>
      </c>
      <c r="B139" s="3" t="s">
        <v>381</v>
      </c>
      <c r="C139" s="3" t="s">
        <v>382</v>
      </c>
      <c r="E139" s="3" t="s">
        <v>383</v>
      </c>
      <c r="H139" s="12">
        <v>5219.04</v>
      </c>
      <c r="I139" s="9">
        <v>39252</v>
      </c>
      <c r="J139" s="15">
        <v>39079</v>
      </c>
      <c r="K139" s="1" t="s">
        <v>804</v>
      </c>
      <c r="L139" s="1" t="e">
        <f>VLOOKUP($K139,#REF!,2)</f>
        <v>#REF!</v>
      </c>
      <c r="M139" s="4" t="e">
        <f>VLOOKUP($K139,#REF!,3)</f>
        <v>#REF!</v>
      </c>
      <c r="O139" s="11">
        <v>39264</v>
      </c>
      <c r="P139" s="11">
        <v>39275</v>
      </c>
      <c r="AE139" t="s">
        <v>365</v>
      </c>
      <c r="AF139" s="1" t="s">
        <v>1939</v>
      </c>
      <c r="AG139" s="4">
        <v>138</v>
      </c>
      <c r="AH139" s="1" t="s">
        <v>167</v>
      </c>
    </row>
    <row r="140" spans="1:34" ht="12.75">
      <c r="A140" s="4" t="s">
        <v>170</v>
      </c>
      <c r="B140" s="3" t="s">
        <v>1202</v>
      </c>
      <c r="C140" s="3" t="s">
        <v>384</v>
      </c>
      <c r="E140" s="3" t="s">
        <v>385</v>
      </c>
      <c r="H140" s="12">
        <v>2992.25</v>
      </c>
      <c r="I140" s="9">
        <v>39252</v>
      </c>
      <c r="J140" s="15">
        <v>39079</v>
      </c>
      <c r="K140" s="1" t="s">
        <v>804</v>
      </c>
      <c r="L140" s="1" t="e">
        <f>VLOOKUP($K140,#REF!,2)</f>
        <v>#REF!</v>
      </c>
      <c r="M140" s="4" t="e">
        <f>VLOOKUP($K140,#REF!,3)</f>
        <v>#REF!</v>
      </c>
      <c r="O140" s="11">
        <v>39264</v>
      </c>
      <c r="R140" s="11">
        <v>39370</v>
      </c>
      <c r="AE140" t="s">
        <v>1743</v>
      </c>
      <c r="AF140" s="1" t="s">
        <v>206</v>
      </c>
      <c r="AG140" s="4">
        <v>139</v>
      </c>
      <c r="AH140" s="1" t="s">
        <v>169</v>
      </c>
    </row>
    <row r="141" spans="1:34" ht="12.75">
      <c r="A141" s="4" t="s">
        <v>172</v>
      </c>
      <c r="B141" s="3" t="s">
        <v>202</v>
      </c>
      <c r="C141" s="3" t="s">
        <v>386</v>
      </c>
      <c r="E141" s="3" t="s">
        <v>387</v>
      </c>
      <c r="H141" s="12">
        <v>4702.45</v>
      </c>
      <c r="I141" s="9">
        <v>39252</v>
      </c>
      <c r="J141" s="15">
        <v>39079</v>
      </c>
      <c r="K141" s="1" t="s">
        <v>804</v>
      </c>
      <c r="L141" s="1" t="e">
        <f>VLOOKUP($K141,#REF!,2)</f>
        <v>#REF!</v>
      </c>
      <c r="M141" s="4" t="e">
        <f>VLOOKUP($K141,#REF!,3)</f>
        <v>#REF!</v>
      </c>
      <c r="O141" s="11">
        <v>39264</v>
      </c>
      <c r="P141" s="11">
        <v>39362</v>
      </c>
      <c r="AE141" t="s">
        <v>365</v>
      </c>
      <c r="AF141" s="1" t="s">
        <v>1939</v>
      </c>
      <c r="AG141" s="4">
        <v>140</v>
      </c>
      <c r="AH141" s="1" t="s">
        <v>171</v>
      </c>
    </row>
    <row r="142" spans="1:34" ht="12.75">
      <c r="A142" s="4" t="s">
        <v>173</v>
      </c>
      <c r="B142" s="3" t="s">
        <v>203</v>
      </c>
      <c r="C142" s="3" t="s">
        <v>388</v>
      </c>
      <c r="E142" s="3" t="s">
        <v>387</v>
      </c>
      <c r="H142" s="13">
        <v>522.29</v>
      </c>
      <c r="I142" s="9">
        <v>39252</v>
      </c>
      <c r="J142" s="15">
        <v>39079</v>
      </c>
      <c r="K142" s="1" t="s">
        <v>804</v>
      </c>
      <c r="L142" s="1" t="e">
        <f>VLOOKUP($K142,#REF!,2)</f>
        <v>#REF!</v>
      </c>
      <c r="M142" s="4" t="e">
        <f>VLOOKUP($K142,#REF!,3)</f>
        <v>#REF!</v>
      </c>
      <c r="O142" s="11">
        <v>39264</v>
      </c>
      <c r="AE142" t="s">
        <v>1126</v>
      </c>
      <c r="AF142" s="1" t="s">
        <v>1126</v>
      </c>
      <c r="AG142" s="4">
        <v>141</v>
      </c>
      <c r="AH142" s="1" t="s">
        <v>171</v>
      </c>
    </row>
    <row r="143" spans="1:34" ht="12.75">
      <c r="A143" s="4" t="s">
        <v>175</v>
      </c>
      <c r="B143" s="3" t="s">
        <v>389</v>
      </c>
      <c r="C143" s="3" t="s">
        <v>390</v>
      </c>
      <c r="E143" s="3" t="s">
        <v>391</v>
      </c>
      <c r="H143" s="12">
        <v>9599.55</v>
      </c>
      <c r="I143" s="9">
        <v>39252</v>
      </c>
      <c r="J143" s="15">
        <v>39079</v>
      </c>
      <c r="K143" s="1" t="s">
        <v>804</v>
      </c>
      <c r="L143" s="1" t="e">
        <f>VLOOKUP($K143,#REF!,2)</f>
        <v>#REF!</v>
      </c>
      <c r="M143" s="4" t="e">
        <f>VLOOKUP($K143,#REF!,3)</f>
        <v>#REF!</v>
      </c>
      <c r="O143" s="11">
        <v>39264</v>
      </c>
      <c r="P143" s="11">
        <v>39302</v>
      </c>
      <c r="AE143" t="s">
        <v>365</v>
      </c>
      <c r="AF143" s="1" t="s">
        <v>1939</v>
      </c>
      <c r="AG143" s="4">
        <v>142</v>
      </c>
      <c r="AH143" s="1" t="s">
        <v>174</v>
      </c>
    </row>
    <row r="144" spans="1:34" ht="12.75">
      <c r="A144" s="4" t="s">
        <v>177</v>
      </c>
      <c r="B144" s="3" t="s">
        <v>392</v>
      </c>
      <c r="C144" s="3" t="s">
        <v>393</v>
      </c>
      <c r="E144" s="3" t="s">
        <v>394</v>
      </c>
      <c r="H144" s="12">
        <v>1142.92</v>
      </c>
      <c r="I144" s="9">
        <v>39252</v>
      </c>
      <c r="J144" s="15">
        <v>39079</v>
      </c>
      <c r="K144" s="1" t="s">
        <v>804</v>
      </c>
      <c r="L144" s="1" t="e">
        <f>VLOOKUP($K144,#REF!,2)</f>
        <v>#REF!</v>
      </c>
      <c r="M144" s="4" t="e">
        <f>VLOOKUP($K144,#REF!,3)</f>
        <v>#REF!</v>
      </c>
      <c r="O144" s="11">
        <v>39264</v>
      </c>
      <c r="R144" s="11">
        <v>39370</v>
      </c>
      <c r="AE144" t="s">
        <v>1743</v>
      </c>
      <c r="AF144" s="1" t="s">
        <v>206</v>
      </c>
      <c r="AG144" s="4">
        <v>143</v>
      </c>
      <c r="AH144" s="1" t="s">
        <v>176</v>
      </c>
    </row>
    <row r="145" spans="1:34" ht="12.75">
      <c r="A145" s="4" t="s">
        <v>179</v>
      </c>
      <c r="B145" s="3" t="s">
        <v>1203</v>
      </c>
      <c r="C145" s="3" t="s">
        <v>395</v>
      </c>
      <c r="E145" s="3" t="s">
        <v>396</v>
      </c>
      <c r="H145" s="12">
        <v>1367.67</v>
      </c>
      <c r="I145" s="9">
        <v>39252</v>
      </c>
      <c r="J145" s="15">
        <v>39079</v>
      </c>
      <c r="K145" s="1" t="s">
        <v>804</v>
      </c>
      <c r="L145" s="1" t="e">
        <f>VLOOKUP($K145,#REF!,2)</f>
        <v>#REF!</v>
      </c>
      <c r="M145" s="4" t="e">
        <f>VLOOKUP($K145,#REF!,3)</f>
        <v>#REF!</v>
      </c>
      <c r="O145" s="11">
        <v>39264</v>
      </c>
      <c r="R145" s="11">
        <v>39370</v>
      </c>
      <c r="AE145" t="s">
        <v>1743</v>
      </c>
      <c r="AF145" s="1" t="s">
        <v>206</v>
      </c>
      <c r="AG145" s="4">
        <v>144</v>
      </c>
      <c r="AH145" s="1" t="s">
        <v>178</v>
      </c>
    </row>
    <row r="146" spans="1:34" ht="12.75">
      <c r="A146" s="4" t="s">
        <v>181</v>
      </c>
      <c r="B146" s="3" t="s">
        <v>397</v>
      </c>
      <c r="C146" s="3" t="s">
        <v>398</v>
      </c>
      <c r="E146" s="3" t="s">
        <v>1745</v>
      </c>
      <c r="H146" s="12">
        <v>1125.93</v>
      </c>
      <c r="I146" s="9">
        <v>39252</v>
      </c>
      <c r="J146" s="15">
        <v>39079</v>
      </c>
      <c r="K146" s="1" t="s">
        <v>804</v>
      </c>
      <c r="L146" s="1" t="e">
        <f>VLOOKUP($K146,#REF!,2)</f>
        <v>#REF!</v>
      </c>
      <c r="M146" s="4" t="e">
        <f>VLOOKUP($K146,#REF!,3)</f>
        <v>#REF!</v>
      </c>
      <c r="O146" s="11">
        <v>39264</v>
      </c>
      <c r="P146" s="11">
        <v>39412</v>
      </c>
      <c r="R146" s="11">
        <v>39370</v>
      </c>
      <c r="AE146" t="s">
        <v>1019</v>
      </c>
      <c r="AF146" s="1" t="s">
        <v>1669</v>
      </c>
      <c r="AG146" s="4">
        <v>145</v>
      </c>
      <c r="AH146" s="1" t="s">
        <v>180</v>
      </c>
    </row>
    <row r="147" spans="1:34" ht="12.75">
      <c r="A147" s="4" t="s">
        <v>1739</v>
      </c>
      <c r="B147" s="3" t="s">
        <v>578</v>
      </c>
      <c r="C147" s="3" t="s">
        <v>1740</v>
      </c>
      <c r="E147" s="3" t="s">
        <v>1911</v>
      </c>
      <c r="H147" s="12">
        <v>1176.65</v>
      </c>
      <c r="I147" s="9">
        <v>39252</v>
      </c>
      <c r="J147" s="15">
        <v>39079</v>
      </c>
      <c r="K147" s="1" t="s">
        <v>804</v>
      </c>
      <c r="L147" s="1" t="e">
        <f>VLOOKUP($K147,#REF!,2)</f>
        <v>#REF!</v>
      </c>
      <c r="M147" s="4" t="e">
        <f>VLOOKUP($K147,#REF!,3)</f>
        <v>#REF!</v>
      </c>
      <c r="O147" s="11">
        <v>39264</v>
      </c>
      <c r="R147" s="11">
        <v>39370</v>
      </c>
      <c r="AE147" t="s">
        <v>1743</v>
      </c>
      <c r="AF147" s="1" t="s">
        <v>206</v>
      </c>
      <c r="AG147" s="4">
        <v>146</v>
      </c>
      <c r="AH147" s="1" t="s">
        <v>182</v>
      </c>
    </row>
    <row r="148" spans="1:34" ht="12.75">
      <c r="A148" s="4" t="s">
        <v>1301</v>
      </c>
      <c r="B148" s="3" t="s">
        <v>1741</v>
      </c>
      <c r="C148" s="3" t="s">
        <v>399</v>
      </c>
      <c r="E148" s="3" t="s">
        <v>1742</v>
      </c>
      <c r="H148" s="12">
        <v>1612.6</v>
      </c>
      <c r="I148" s="9">
        <v>39252</v>
      </c>
      <c r="J148" s="15">
        <v>39079</v>
      </c>
      <c r="K148" s="1" t="s">
        <v>804</v>
      </c>
      <c r="L148" s="1" t="e">
        <f>VLOOKUP($K148,#REF!,2)</f>
        <v>#REF!</v>
      </c>
      <c r="M148" s="4" t="e">
        <f>VLOOKUP($K148,#REF!,3)</f>
        <v>#REF!</v>
      </c>
      <c r="O148" s="11">
        <v>39264</v>
      </c>
      <c r="Q148" s="11">
        <v>39274</v>
      </c>
      <c r="AE148" t="s">
        <v>365</v>
      </c>
      <c r="AF148" s="1" t="s">
        <v>207</v>
      </c>
      <c r="AG148" s="4">
        <v>147</v>
      </c>
      <c r="AH148" s="1" t="s">
        <v>1302</v>
      </c>
    </row>
    <row r="149" spans="1:34" ht="12.75">
      <c r="A149" s="4" t="s">
        <v>1304</v>
      </c>
      <c r="B149" s="3" t="s">
        <v>376</v>
      </c>
      <c r="C149" s="3" t="s">
        <v>400</v>
      </c>
      <c r="E149" s="3" t="s">
        <v>1490</v>
      </c>
      <c r="H149" s="12">
        <v>6790.56</v>
      </c>
      <c r="I149" s="9">
        <v>39252</v>
      </c>
      <c r="J149" s="15">
        <v>39079</v>
      </c>
      <c r="K149" s="1" t="s">
        <v>804</v>
      </c>
      <c r="L149" s="1" t="e">
        <f>VLOOKUP($K149,#REF!,2)</f>
        <v>#REF!</v>
      </c>
      <c r="M149" s="4" t="e">
        <f>VLOOKUP($K149,#REF!,3)</f>
        <v>#REF!</v>
      </c>
      <c r="O149" s="11">
        <v>39264</v>
      </c>
      <c r="AE149" t="s">
        <v>362</v>
      </c>
      <c r="AF149" s="1" t="s">
        <v>377</v>
      </c>
      <c r="AG149" s="4">
        <v>148</v>
      </c>
      <c r="AH149" s="1" t="s">
        <v>1303</v>
      </c>
    </row>
    <row r="150" spans="1:34" ht="12.75">
      <c r="A150" s="4" t="s">
        <v>1306</v>
      </c>
      <c r="B150" s="3" t="s">
        <v>1491</v>
      </c>
      <c r="C150" s="3" t="s">
        <v>1492</v>
      </c>
      <c r="E150" s="3" t="s">
        <v>1493</v>
      </c>
      <c r="H150" s="12">
        <v>1227.16</v>
      </c>
      <c r="I150" s="9">
        <v>39253</v>
      </c>
      <c r="J150" s="15">
        <v>39079</v>
      </c>
      <c r="K150" s="1" t="s">
        <v>917</v>
      </c>
      <c r="L150" s="1" t="e">
        <f>VLOOKUP($K150,#REF!,2)</f>
        <v>#REF!</v>
      </c>
      <c r="M150" s="4" t="e">
        <f>VLOOKUP($K150,#REF!,3)</f>
        <v>#REF!</v>
      </c>
      <c r="N150" s="11">
        <v>39253</v>
      </c>
      <c r="O150" s="11">
        <v>39259</v>
      </c>
      <c r="Q150" s="11">
        <v>39381</v>
      </c>
      <c r="R150" s="11">
        <v>39294</v>
      </c>
      <c r="S150" s="11">
        <v>39301</v>
      </c>
      <c r="T150" s="10">
        <v>39321</v>
      </c>
      <c r="U150" s="10">
        <v>39343</v>
      </c>
      <c r="V150" s="11">
        <v>39350</v>
      </c>
      <c r="AE150" t="s">
        <v>378</v>
      </c>
      <c r="AF150" s="1" t="s">
        <v>1250</v>
      </c>
      <c r="AG150" s="4">
        <v>149</v>
      </c>
      <c r="AH150" s="1" t="s">
        <v>1305</v>
      </c>
    </row>
    <row r="151" spans="1:34" ht="12.75">
      <c r="A151" s="4" t="s">
        <v>1308</v>
      </c>
      <c r="B151" s="3" t="s">
        <v>1204</v>
      </c>
      <c r="C151" s="3" t="s">
        <v>1494</v>
      </c>
      <c r="E151" s="3" t="s">
        <v>1495</v>
      </c>
      <c r="H151" s="12">
        <v>1259.26</v>
      </c>
      <c r="I151" s="9">
        <v>39253</v>
      </c>
      <c r="J151" s="15">
        <v>39079</v>
      </c>
      <c r="K151" s="1" t="s">
        <v>917</v>
      </c>
      <c r="L151" s="1" t="e">
        <f>VLOOKUP($K151,#REF!,2)</f>
        <v>#REF!</v>
      </c>
      <c r="M151" s="4" t="e">
        <f>VLOOKUP($K151,#REF!,3)</f>
        <v>#REF!</v>
      </c>
      <c r="N151" s="11">
        <v>39253</v>
      </c>
      <c r="O151" s="11">
        <v>39259</v>
      </c>
      <c r="P151" s="11">
        <v>39433</v>
      </c>
      <c r="R151" s="11">
        <v>39294</v>
      </c>
      <c r="S151" s="11">
        <v>39301</v>
      </c>
      <c r="T151" s="10">
        <v>39321</v>
      </c>
      <c r="U151" s="10">
        <v>39351</v>
      </c>
      <c r="V151" s="11">
        <v>39357</v>
      </c>
      <c r="AE151" t="s">
        <v>1019</v>
      </c>
      <c r="AF151" s="1" t="s">
        <v>1019</v>
      </c>
      <c r="AG151" s="4">
        <v>150</v>
      </c>
      <c r="AH151" s="1" t="s">
        <v>1307</v>
      </c>
    </row>
    <row r="152" spans="1:34" ht="12.75">
      <c r="A152" s="4" t="s">
        <v>1310</v>
      </c>
      <c r="B152" s="3" t="s">
        <v>1205</v>
      </c>
      <c r="C152" s="3" t="s">
        <v>1496</v>
      </c>
      <c r="E152" s="3" t="s">
        <v>1497</v>
      </c>
      <c r="H152" s="12">
        <v>1373.19</v>
      </c>
      <c r="I152" s="9">
        <v>39253</v>
      </c>
      <c r="J152" s="15">
        <v>39079</v>
      </c>
      <c r="K152" s="1" t="s">
        <v>917</v>
      </c>
      <c r="L152" s="1" t="e">
        <f>VLOOKUP($K152,#REF!,2)</f>
        <v>#REF!</v>
      </c>
      <c r="M152" s="4" t="e">
        <f>VLOOKUP($K152,#REF!,3)</f>
        <v>#REF!</v>
      </c>
      <c r="N152" s="11">
        <v>39253</v>
      </c>
      <c r="O152" s="11">
        <v>39259</v>
      </c>
      <c r="P152" s="11">
        <v>39351</v>
      </c>
      <c r="R152" s="11">
        <v>39294</v>
      </c>
      <c r="V152" s="11">
        <v>39350</v>
      </c>
      <c r="AE152" t="s">
        <v>1019</v>
      </c>
      <c r="AF152" s="1" t="s">
        <v>1019</v>
      </c>
      <c r="AG152" s="4">
        <v>151</v>
      </c>
      <c r="AH152" s="1" t="s">
        <v>1309</v>
      </c>
    </row>
    <row r="153" spans="1:34" ht="12.75">
      <c r="A153" s="4" t="s">
        <v>1312</v>
      </c>
      <c r="B153" s="3" t="s">
        <v>1498</v>
      </c>
      <c r="C153" s="3" t="s">
        <v>1499</v>
      </c>
      <c r="E153" s="3" t="s">
        <v>1500</v>
      </c>
      <c r="H153" s="12">
        <v>1396</v>
      </c>
      <c r="I153" s="9">
        <v>39253</v>
      </c>
      <c r="J153" s="15">
        <v>39079</v>
      </c>
      <c r="K153" s="1" t="s">
        <v>917</v>
      </c>
      <c r="L153" s="1" t="e">
        <f>VLOOKUP($K153,#REF!,2)</f>
        <v>#REF!</v>
      </c>
      <c r="M153" s="4" t="e">
        <f>VLOOKUP($K153,#REF!,3)</f>
        <v>#REF!</v>
      </c>
      <c r="N153" s="11">
        <v>39253</v>
      </c>
      <c r="O153" s="11">
        <v>39259</v>
      </c>
      <c r="P153" s="11">
        <v>39444</v>
      </c>
      <c r="R153" s="11">
        <v>39294</v>
      </c>
      <c r="S153" s="11">
        <v>39297</v>
      </c>
      <c r="T153" s="10">
        <v>39321</v>
      </c>
      <c r="U153" s="10">
        <v>39343</v>
      </c>
      <c r="V153" s="11">
        <v>39350</v>
      </c>
      <c r="AE153" t="s">
        <v>1019</v>
      </c>
      <c r="AF153" s="1" t="s">
        <v>1019</v>
      </c>
      <c r="AG153" s="4">
        <v>152</v>
      </c>
      <c r="AH153" s="1" t="s">
        <v>1311</v>
      </c>
    </row>
    <row r="154" spans="1:34" ht="12.75">
      <c r="A154" s="4" t="s">
        <v>1314</v>
      </c>
      <c r="B154" s="3" t="s">
        <v>1502</v>
      </c>
      <c r="C154" s="3" t="s">
        <v>1503</v>
      </c>
      <c r="E154" s="3" t="s">
        <v>1504</v>
      </c>
      <c r="H154" s="12">
        <v>1313.77</v>
      </c>
      <c r="I154" s="9">
        <v>39253</v>
      </c>
      <c r="J154" s="15">
        <v>39079</v>
      </c>
      <c r="K154" s="1" t="s">
        <v>917</v>
      </c>
      <c r="L154" s="1" t="e">
        <f>VLOOKUP($K154,#REF!,2)</f>
        <v>#REF!</v>
      </c>
      <c r="M154" s="4" t="e">
        <f>VLOOKUP($K154,#REF!,3)</f>
        <v>#REF!</v>
      </c>
      <c r="N154" s="11">
        <v>39253</v>
      </c>
      <c r="O154" s="11">
        <v>39259</v>
      </c>
      <c r="R154" s="11">
        <v>39294</v>
      </c>
      <c r="S154" s="11">
        <v>39301</v>
      </c>
      <c r="T154" s="10">
        <v>39321</v>
      </c>
      <c r="U154" s="10">
        <v>39351</v>
      </c>
      <c r="V154" s="11">
        <v>39357</v>
      </c>
      <c r="Z154" s="11">
        <v>39391</v>
      </c>
      <c r="AA154" s="10">
        <v>39381</v>
      </c>
      <c r="AE154" t="s">
        <v>378</v>
      </c>
      <c r="AF154" s="1" t="s">
        <v>379</v>
      </c>
      <c r="AG154" s="4">
        <v>153</v>
      </c>
      <c r="AH154" s="1" t="s">
        <v>1313</v>
      </c>
    </row>
    <row r="155" spans="1:34" ht="12.75">
      <c r="A155" s="4" t="s">
        <v>1316</v>
      </c>
      <c r="B155" s="3" t="s">
        <v>575</v>
      </c>
      <c r="C155" s="3" t="s">
        <v>576</v>
      </c>
      <c r="E155" s="3" t="s">
        <v>577</v>
      </c>
      <c r="H155" s="12">
        <v>3453.01</v>
      </c>
      <c r="I155" s="9">
        <v>39253</v>
      </c>
      <c r="J155" s="15">
        <v>39079</v>
      </c>
      <c r="K155" s="1" t="s">
        <v>917</v>
      </c>
      <c r="L155" s="1" t="e">
        <f>VLOOKUP($K155,#REF!,2)</f>
        <v>#REF!</v>
      </c>
      <c r="M155" s="4" t="e">
        <f>VLOOKUP($K155,#REF!,3)</f>
        <v>#REF!</v>
      </c>
      <c r="N155" s="11">
        <v>39253</v>
      </c>
      <c r="O155" s="11">
        <v>39259</v>
      </c>
      <c r="P155" s="11">
        <v>39315</v>
      </c>
      <c r="R155" s="11">
        <v>39294</v>
      </c>
      <c r="AE155" t="s">
        <v>1019</v>
      </c>
      <c r="AF155" s="1" t="s">
        <v>1019</v>
      </c>
      <c r="AG155" s="4">
        <v>154</v>
      </c>
      <c r="AH155" s="1" t="s">
        <v>1315</v>
      </c>
    </row>
    <row r="156" spans="1:34" ht="12.75">
      <c r="A156" s="4" t="s">
        <v>1317</v>
      </c>
      <c r="B156" s="3" t="s">
        <v>578</v>
      </c>
      <c r="C156" s="3" t="s">
        <v>579</v>
      </c>
      <c r="E156" s="3" t="s">
        <v>580</v>
      </c>
      <c r="H156" s="12">
        <v>2212.58</v>
      </c>
      <c r="I156" s="9">
        <v>39253</v>
      </c>
      <c r="J156" s="15">
        <v>39079</v>
      </c>
      <c r="K156" s="1" t="s">
        <v>917</v>
      </c>
      <c r="L156" s="1" t="e">
        <f>VLOOKUP($K156,#REF!,2)</f>
        <v>#REF!</v>
      </c>
      <c r="M156" s="4" t="e">
        <f>VLOOKUP($K156,#REF!,3)</f>
        <v>#REF!</v>
      </c>
      <c r="N156" s="11">
        <v>39253</v>
      </c>
      <c r="O156" s="11">
        <v>39259</v>
      </c>
      <c r="P156" s="11">
        <v>39426</v>
      </c>
      <c r="R156" s="11">
        <v>39294</v>
      </c>
      <c r="S156" s="11">
        <v>39295</v>
      </c>
      <c r="T156" s="10">
        <v>39321</v>
      </c>
      <c r="U156" s="10">
        <v>39333</v>
      </c>
      <c r="V156" s="11">
        <v>39350</v>
      </c>
      <c r="AE156" t="s">
        <v>1019</v>
      </c>
      <c r="AF156" s="1" t="s">
        <v>1019</v>
      </c>
      <c r="AG156" s="4">
        <v>155</v>
      </c>
      <c r="AH156" s="1" t="s">
        <v>182</v>
      </c>
    </row>
    <row r="157" spans="1:34" ht="12.75">
      <c r="A157" s="4" t="s">
        <v>1319</v>
      </c>
      <c r="B157" s="3" t="s">
        <v>581</v>
      </c>
      <c r="C157" s="3" t="s">
        <v>582</v>
      </c>
      <c r="E157" s="3" t="s">
        <v>583</v>
      </c>
      <c r="H157" s="12">
        <v>2063.72</v>
      </c>
      <c r="I157" s="9">
        <v>39253</v>
      </c>
      <c r="J157" s="15">
        <v>39079</v>
      </c>
      <c r="K157" s="1" t="s">
        <v>917</v>
      </c>
      <c r="L157" s="1" t="e">
        <f>VLOOKUP($K157,#REF!,2)</f>
        <v>#REF!</v>
      </c>
      <c r="M157" s="4" t="e">
        <f>VLOOKUP($K157,#REF!,3)</f>
        <v>#REF!</v>
      </c>
      <c r="N157" s="11">
        <v>39253</v>
      </c>
      <c r="O157" s="11">
        <v>39259</v>
      </c>
      <c r="R157" s="11">
        <v>39294</v>
      </c>
      <c r="S157" s="11">
        <v>39295</v>
      </c>
      <c r="T157" s="10">
        <v>39321</v>
      </c>
      <c r="U157" s="10">
        <v>39351</v>
      </c>
      <c r="V157" s="11">
        <v>39357</v>
      </c>
      <c r="Z157" s="11">
        <v>39391</v>
      </c>
      <c r="AA157" s="10">
        <v>39381</v>
      </c>
      <c r="AE157" t="s">
        <v>378</v>
      </c>
      <c r="AF157" s="1" t="s">
        <v>379</v>
      </c>
      <c r="AG157" s="4">
        <v>156</v>
      </c>
      <c r="AH157" s="1" t="s">
        <v>1318</v>
      </c>
    </row>
    <row r="158" spans="1:34" ht="12.75">
      <c r="A158" s="4" t="s">
        <v>1321</v>
      </c>
      <c r="B158" s="3" t="s">
        <v>584</v>
      </c>
      <c r="C158" s="3" t="s">
        <v>585</v>
      </c>
      <c r="E158" s="3" t="s">
        <v>586</v>
      </c>
      <c r="H158" s="12">
        <v>1676.72</v>
      </c>
      <c r="I158" s="9">
        <v>39253</v>
      </c>
      <c r="J158" s="15">
        <v>39079</v>
      </c>
      <c r="K158" s="1" t="s">
        <v>917</v>
      </c>
      <c r="L158" s="1" t="e">
        <f>VLOOKUP($K158,#REF!,2)</f>
        <v>#REF!</v>
      </c>
      <c r="M158" s="4" t="e">
        <f>VLOOKUP($K158,#REF!,3)</f>
        <v>#REF!</v>
      </c>
      <c r="N158" s="11">
        <v>39253</v>
      </c>
      <c r="O158" s="11">
        <v>39259</v>
      </c>
      <c r="R158" s="11">
        <v>39294</v>
      </c>
      <c r="S158" s="11">
        <v>39296</v>
      </c>
      <c r="T158" s="10">
        <v>39321</v>
      </c>
      <c r="U158" s="10">
        <v>39343</v>
      </c>
      <c r="V158" s="11">
        <v>39350</v>
      </c>
      <c r="AE158" t="s">
        <v>378</v>
      </c>
      <c r="AF158" s="1" t="s">
        <v>380</v>
      </c>
      <c r="AG158" s="4">
        <v>157</v>
      </c>
      <c r="AH158" s="1" t="s">
        <v>1320</v>
      </c>
    </row>
    <row r="159" spans="1:34" ht="12.75">
      <c r="A159" s="4" t="s">
        <v>1323</v>
      </c>
      <c r="B159" s="3" t="s">
        <v>587</v>
      </c>
      <c r="C159" s="3" t="s">
        <v>588</v>
      </c>
      <c r="E159" s="3" t="s">
        <v>589</v>
      </c>
      <c r="H159" s="12">
        <v>1585.98</v>
      </c>
      <c r="I159" s="9">
        <v>39253</v>
      </c>
      <c r="J159" s="15">
        <v>39079</v>
      </c>
      <c r="K159" s="1" t="s">
        <v>917</v>
      </c>
      <c r="L159" s="1" t="e">
        <f>VLOOKUP($K159,#REF!,2)</f>
        <v>#REF!</v>
      </c>
      <c r="M159" s="4" t="e">
        <f>VLOOKUP($K159,#REF!,3)</f>
        <v>#REF!</v>
      </c>
      <c r="N159" s="11">
        <v>39253</v>
      </c>
      <c r="O159" s="11">
        <v>39259</v>
      </c>
      <c r="R159" s="11">
        <v>39294</v>
      </c>
      <c r="S159" s="11">
        <v>39296</v>
      </c>
      <c r="T159" s="10">
        <v>39321</v>
      </c>
      <c r="U159" s="10">
        <v>39343</v>
      </c>
      <c r="V159" s="11">
        <v>39350</v>
      </c>
      <c r="AE159" t="s">
        <v>378</v>
      </c>
      <c r="AF159" s="1" t="s">
        <v>380</v>
      </c>
      <c r="AG159" s="4">
        <v>158</v>
      </c>
      <c r="AH159" s="1" t="s">
        <v>1322</v>
      </c>
    </row>
    <row r="160" spans="1:34" ht="12.75">
      <c r="A160" s="4" t="s">
        <v>1325</v>
      </c>
      <c r="B160" s="3" t="s">
        <v>590</v>
      </c>
      <c r="C160" s="3" t="s">
        <v>591</v>
      </c>
      <c r="E160" s="3" t="s">
        <v>592</v>
      </c>
      <c r="H160" s="12">
        <v>2250.1</v>
      </c>
      <c r="I160" s="9">
        <v>39254</v>
      </c>
      <c r="J160" s="15">
        <v>39079</v>
      </c>
      <c r="K160" s="1" t="s">
        <v>914</v>
      </c>
      <c r="L160" s="1" t="e">
        <f>VLOOKUP($K160,#REF!,2)</f>
        <v>#REF!</v>
      </c>
      <c r="M160" s="4" t="e">
        <f>VLOOKUP($K160,#REF!,3)</f>
        <v>#REF!</v>
      </c>
      <c r="AE160" t="s">
        <v>1106</v>
      </c>
      <c r="AF160" s="1" t="s">
        <v>1276</v>
      </c>
      <c r="AG160" s="4">
        <v>159</v>
      </c>
      <c r="AH160" s="1" t="s">
        <v>1324</v>
      </c>
    </row>
    <row r="161" spans="1:34" ht="12.75">
      <c r="A161" s="4" t="s">
        <v>1327</v>
      </c>
      <c r="B161" s="3" t="s">
        <v>596</v>
      </c>
      <c r="C161" s="3" t="s">
        <v>597</v>
      </c>
      <c r="E161" s="3" t="s">
        <v>598</v>
      </c>
      <c r="H161" s="12">
        <v>1377.02</v>
      </c>
      <c r="I161" s="9">
        <v>39254</v>
      </c>
      <c r="J161" s="15">
        <v>39079</v>
      </c>
      <c r="K161" s="1" t="s">
        <v>914</v>
      </c>
      <c r="L161" s="1" t="e">
        <f>VLOOKUP($K161,#REF!,2)</f>
        <v>#REF!</v>
      </c>
      <c r="M161" s="4" t="e">
        <f>VLOOKUP($K161,#REF!,3)</f>
        <v>#REF!</v>
      </c>
      <c r="AE161" t="s">
        <v>1106</v>
      </c>
      <c r="AF161" s="1" t="s">
        <v>1276</v>
      </c>
      <c r="AG161" s="4">
        <v>160</v>
      </c>
      <c r="AH161" s="1" t="s">
        <v>1326</v>
      </c>
    </row>
    <row r="162" spans="1:34" ht="12.75">
      <c r="A162" s="4" t="s">
        <v>1329</v>
      </c>
      <c r="B162" s="3" t="s">
        <v>599</v>
      </c>
      <c r="C162" s="3" t="s">
        <v>600</v>
      </c>
      <c r="E162" s="3" t="s">
        <v>601</v>
      </c>
      <c r="H162" s="12">
        <v>1374.18</v>
      </c>
      <c r="I162" s="9">
        <v>39254</v>
      </c>
      <c r="J162" s="15">
        <v>39079</v>
      </c>
      <c r="K162" s="1" t="s">
        <v>914</v>
      </c>
      <c r="L162" s="1" t="e">
        <f>VLOOKUP($K162,#REF!,2)</f>
        <v>#REF!</v>
      </c>
      <c r="M162" s="4" t="e">
        <f>VLOOKUP($K162,#REF!,3)</f>
        <v>#REF!</v>
      </c>
      <c r="AE162" t="s">
        <v>1106</v>
      </c>
      <c r="AF162" s="1" t="s">
        <v>1276</v>
      </c>
      <c r="AG162" s="4">
        <v>161</v>
      </c>
      <c r="AH162" s="1" t="s">
        <v>1328</v>
      </c>
    </row>
    <row r="163" spans="1:34" ht="12.75">
      <c r="A163" s="4" t="s">
        <v>1331</v>
      </c>
      <c r="B163" s="3" t="s">
        <v>188</v>
      </c>
      <c r="C163" s="3" t="s">
        <v>602</v>
      </c>
      <c r="E163" s="3" t="s">
        <v>603</v>
      </c>
      <c r="H163" s="12">
        <v>1646.67</v>
      </c>
      <c r="I163" s="9">
        <v>39254</v>
      </c>
      <c r="J163" s="15">
        <v>39079</v>
      </c>
      <c r="K163" s="1" t="s">
        <v>914</v>
      </c>
      <c r="L163" s="1" t="e">
        <f>VLOOKUP($K163,#REF!,2)</f>
        <v>#REF!</v>
      </c>
      <c r="M163" s="4" t="e">
        <f>VLOOKUP($K163,#REF!,3)</f>
        <v>#REF!</v>
      </c>
      <c r="AE163" t="s">
        <v>1106</v>
      </c>
      <c r="AF163" s="1" t="s">
        <v>1276</v>
      </c>
      <c r="AG163" s="4">
        <v>162</v>
      </c>
      <c r="AH163" s="1" t="s">
        <v>1330</v>
      </c>
    </row>
    <row r="164" spans="1:34" ht="12.75">
      <c r="A164" s="4" t="s">
        <v>1333</v>
      </c>
      <c r="B164" s="3" t="s">
        <v>1206</v>
      </c>
      <c r="C164" s="3" t="s">
        <v>604</v>
      </c>
      <c r="E164" s="3" t="s">
        <v>605</v>
      </c>
      <c r="H164" s="12">
        <v>1367.28</v>
      </c>
      <c r="I164" s="9">
        <v>39254</v>
      </c>
      <c r="J164" s="15">
        <v>39079</v>
      </c>
      <c r="K164" s="1" t="s">
        <v>914</v>
      </c>
      <c r="L164" s="1" t="e">
        <f>VLOOKUP($K164,#REF!,2)</f>
        <v>#REF!</v>
      </c>
      <c r="M164" s="4" t="e">
        <f>VLOOKUP($K164,#REF!,3)</f>
        <v>#REF!</v>
      </c>
      <c r="P164" s="11">
        <v>39391</v>
      </c>
      <c r="AE164" t="s">
        <v>1019</v>
      </c>
      <c r="AF164" s="1" t="s">
        <v>1019</v>
      </c>
      <c r="AG164" s="4">
        <v>163</v>
      </c>
      <c r="AH164" s="1" t="s">
        <v>1332</v>
      </c>
    </row>
    <row r="165" spans="1:34" ht="12.75">
      <c r="A165" s="4" t="s">
        <v>1335</v>
      </c>
      <c r="B165" s="3" t="s">
        <v>606</v>
      </c>
      <c r="C165" s="3" t="s">
        <v>607</v>
      </c>
      <c r="E165" s="3" t="s">
        <v>608</v>
      </c>
      <c r="H165" s="12">
        <v>1272.44</v>
      </c>
      <c r="I165" s="9">
        <v>39254</v>
      </c>
      <c r="J165" s="15">
        <v>39079</v>
      </c>
      <c r="K165" s="1" t="s">
        <v>914</v>
      </c>
      <c r="L165" s="1" t="e">
        <f>VLOOKUP($K165,#REF!,2)</f>
        <v>#REF!</v>
      </c>
      <c r="M165" s="4" t="e">
        <f>VLOOKUP($K165,#REF!,3)</f>
        <v>#REF!</v>
      </c>
      <c r="P165" s="11">
        <v>39374</v>
      </c>
      <c r="AE165" t="s">
        <v>1019</v>
      </c>
      <c r="AF165" s="1" t="s">
        <v>1019</v>
      </c>
      <c r="AG165" s="4">
        <v>164</v>
      </c>
      <c r="AH165" s="1" t="s">
        <v>1334</v>
      </c>
    </row>
    <row r="166" spans="1:34" ht="12.75">
      <c r="A166" s="4" t="s">
        <v>1337</v>
      </c>
      <c r="B166" s="3" t="s">
        <v>609</v>
      </c>
      <c r="C166" s="3" t="s">
        <v>610</v>
      </c>
      <c r="E166" s="3" t="s">
        <v>612</v>
      </c>
      <c r="H166" s="12">
        <v>2045.69</v>
      </c>
      <c r="I166" s="9">
        <v>39254</v>
      </c>
      <c r="J166" s="15">
        <v>39079</v>
      </c>
      <c r="K166" s="1" t="s">
        <v>914</v>
      </c>
      <c r="L166" s="1" t="e">
        <f>VLOOKUP($K166,#REF!,2)</f>
        <v>#REF!</v>
      </c>
      <c r="M166" s="4" t="e">
        <f>VLOOKUP($K166,#REF!,3)</f>
        <v>#REF!</v>
      </c>
      <c r="P166" s="11">
        <v>39437</v>
      </c>
      <c r="AE166" t="s">
        <v>1019</v>
      </c>
      <c r="AF166" s="1" t="s">
        <v>1126</v>
      </c>
      <c r="AG166" s="4">
        <v>165</v>
      </c>
      <c r="AH166" s="1" t="s">
        <v>1336</v>
      </c>
    </row>
    <row r="167" spans="1:34" ht="12.75">
      <c r="A167" s="4" t="s">
        <v>1339</v>
      </c>
      <c r="B167" s="3" t="s">
        <v>1207</v>
      </c>
      <c r="C167" s="3" t="s">
        <v>613</v>
      </c>
      <c r="E167" s="3" t="s">
        <v>614</v>
      </c>
      <c r="H167" s="12">
        <v>2413.74</v>
      </c>
      <c r="I167" s="9">
        <v>39254</v>
      </c>
      <c r="J167" s="15">
        <v>39079</v>
      </c>
      <c r="K167" s="1" t="s">
        <v>914</v>
      </c>
      <c r="L167" s="1" t="e">
        <f>VLOOKUP($K167,#REF!,2)</f>
        <v>#REF!</v>
      </c>
      <c r="M167" s="4" t="e">
        <f>VLOOKUP($K167,#REF!,3)</f>
        <v>#REF!</v>
      </c>
      <c r="AE167" t="s">
        <v>1106</v>
      </c>
      <c r="AF167" s="1" t="s">
        <v>1276</v>
      </c>
      <c r="AG167" s="4">
        <v>166</v>
      </c>
      <c r="AH167" s="1" t="s">
        <v>1338</v>
      </c>
    </row>
    <row r="168" spans="1:34" ht="12.75">
      <c r="A168" s="4" t="s">
        <v>1341</v>
      </c>
      <c r="B168" s="3" t="s">
        <v>615</v>
      </c>
      <c r="C168" s="3" t="s">
        <v>616</v>
      </c>
      <c r="E168" s="3" t="s">
        <v>617</v>
      </c>
      <c r="H168" s="12">
        <v>1533.06</v>
      </c>
      <c r="I168" s="9">
        <v>39254</v>
      </c>
      <c r="J168" s="15">
        <v>39079</v>
      </c>
      <c r="K168" s="1" t="s">
        <v>914</v>
      </c>
      <c r="L168" s="1" t="e">
        <f>VLOOKUP($K168,#REF!,2)</f>
        <v>#REF!</v>
      </c>
      <c r="M168" s="4" t="e">
        <f>VLOOKUP($K168,#REF!,3)</f>
        <v>#REF!</v>
      </c>
      <c r="P168" s="11">
        <v>39435</v>
      </c>
      <c r="AE168" t="s">
        <v>1019</v>
      </c>
      <c r="AF168" s="1" t="s">
        <v>1126</v>
      </c>
      <c r="AG168" s="4">
        <v>167</v>
      </c>
      <c r="AH168" s="1" t="s">
        <v>1340</v>
      </c>
    </row>
    <row r="169" spans="1:34" ht="12.75">
      <c r="A169" s="4" t="s">
        <v>1343</v>
      </c>
      <c r="B169" s="3" t="s">
        <v>618</v>
      </c>
      <c r="C169" s="3" t="s">
        <v>619</v>
      </c>
      <c r="E169" s="3" t="s">
        <v>620</v>
      </c>
      <c r="H169" s="12">
        <v>1353.65</v>
      </c>
      <c r="I169" s="9">
        <v>39254</v>
      </c>
      <c r="J169" s="15">
        <v>39079</v>
      </c>
      <c r="K169" s="1" t="s">
        <v>914</v>
      </c>
      <c r="L169" s="1" t="e">
        <f>VLOOKUP($K169,#REF!,2)</f>
        <v>#REF!</v>
      </c>
      <c r="M169" s="4" t="e">
        <f>VLOOKUP($K169,#REF!,3)</f>
        <v>#REF!</v>
      </c>
      <c r="AE169" t="s">
        <v>365</v>
      </c>
      <c r="AF169" s="1" t="s">
        <v>1939</v>
      </c>
      <c r="AG169" s="4">
        <v>168</v>
      </c>
      <c r="AH169" s="1" t="s">
        <v>1342</v>
      </c>
    </row>
    <row r="170" spans="1:34" ht="12.75">
      <c r="A170" s="4" t="s">
        <v>1345</v>
      </c>
      <c r="B170" s="3" t="s">
        <v>1208</v>
      </c>
      <c r="C170" s="3" t="s">
        <v>621</v>
      </c>
      <c r="E170" s="3" t="s">
        <v>638</v>
      </c>
      <c r="H170" s="12">
        <v>2097.88</v>
      </c>
      <c r="I170" s="9">
        <v>39254</v>
      </c>
      <c r="J170" s="15">
        <v>39263</v>
      </c>
      <c r="K170" s="1" t="s">
        <v>914</v>
      </c>
      <c r="L170" s="1" t="e">
        <f>VLOOKUP($K170,#REF!,2)</f>
        <v>#REF!</v>
      </c>
      <c r="M170" s="4" t="e">
        <f>VLOOKUP($K170,#REF!,3)</f>
        <v>#REF!</v>
      </c>
      <c r="P170" s="11">
        <v>39402</v>
      </c>
      <c r="AE170" t="s">
        <v>1019</v>
      </c>
      <c r="AF170" s="1" t="s">
        <v>1126</v>
      </c>
      <c r="AG170" s="4">
        <v>169</v>
      </c>
      <c r="AH170" s="1" t="s">
        <v>1344</v>
      </c>
    </row>
    <row r="171" spans="1:34" ht="12.75">
      <c r="A171" s="4" t="s">
        <v>1347</v>
      </c>
      <c r="B171" s="3" t="s">
        <v>1209</v>
      </c>
      <c r="C171" s="3" t="s">
        <v>639</v>
      </c>
      <c r="E171" s="3" t="s">
        <v>640</v>
      </c>
      <c r="H171" s="12">
        <v>1294.42</v>
      </c>
      <c r="I171" s="9">
        <v>39258</v>
      </c>
      <c r="J171" s="15">
        <v>39079</v>
      </c>
      <c r="K171" s="1" t="s">
        <v>915</v>
      </c>
      <c r="L171" s="1" t="e">
        <f>VLOOKUP($K171,#REF!,2)</f>
        <v>#REF!</v>
      </c>
      <c r="M171" s="4" t="e">
        <f>VLOOKUP($K171,#REF!,3)</f>
        <v>#REF!</v>
      </c>
      <c r="R171" s="11">
        <v>39296</v>
      </c>
      <c r="S171" s="11">
        <v>39301</v>
      </c>
      <c r="T171" s="10">
        <v>39315</v>
      </c>
      <c r="V171" s="11">
        <v>39371</v>
      </c>
      <c r="AE171" t="s">
        <v>378</v>
      </c>
      <c r="AF171" s="1" t="s">
        <v>1736</v>
      </c>
      <c r="AG171" s="4">
        <v>170</v>
      </c>
      <c r="AH171" s="1" t="s">
        <v>1346</v>
      </c>
    </row>
    <row r="172" spans="1:34" ht="12.75">
      <c r="A172" s="4" t="s">
        <v>1348</v>
      </c>
      <c r="B172" s="3" t="s">
        <v>1210</v>
      </c>
      <c r="C172" s="3" t="s">
        <v>639</v>
      </c>
      <c r="E172" s="3" t="s">
        <v>640</v>
      </c>
      <c r="H172" s="13">
        <v>91.39</v>
      </c>
      <c r="I172" s="9">
        <v>39258</v>
      </c>
      <c r="J172" s="15">
        <v>39079</v>
      </c>
      <c r="K172" s="1" t="s">
        <v>915</v>
      </c>
      <c r="L172" s="1" t="e">
        <f>VLOOKUP($K172,#REF!,2)</f>
        <v>#REF!</v>
      </c>
      <c r="M172" s="4" t="e">
        <f>VLOOKUP($K172,#REF!,3)</f>
        <v>#REF!</v>
      </c>
      <c r="R172" s="11">
        <v>39296</v>
      </c>
      <c r="S172" s="11">
        <v>39301</v>
      </c>
      <c r="T172" s="10">
        <v>39315</v>
      </c>
      <c r="V172" s="11">
        <v>39371</v>
      </c>
      <c r="AE172" t="s">
        <v>378</v>
      </c>
      <c r="AF172" s="1" t="s">
        <v>1736</v>
      </c>
      <c r="AG172" s="4">
        <v>171</v>
      </c>
      <c r="AH172" s="1" t="s">
        <v>1346</v>
      </c>
    </row>
    <row r="173" spans="1:34" ht="12.75">
      <c r="A173" s="4" t="s">
        <v>1350</v>
      </c>
      <c r="B173" s="3" t="s">
        <v>641</v>
      </c>
      <c r="C173" s="3" t="s">
        <v>642</v>
      </c>
      <c r="E173" s="3" t="s">
        <v>643</v>
      </c>
      <c r="H173" s="12">
        <v>1458.04</v>
      </c>
      <c r="I173" s="9">
        <v>39258</v>
      </c>
      <c r="J173" s="15">
        <v>39079</v>
      </c>
      <c r="K173" s="1" t="s">
        <v>915</v>
      </c>
      <c r="L173" s="1" t="e">
        <f>VLOOKUP($K173,#REF!,2)</f>
        <v>#REF!</v>
      </c>
      <c r="M173" s="4" t="e">
        <f>VLOOKUP($K173,#REF!,3)</f>
        <v>#REF!</v>
      </c>
      <c r="R173" s="11">
        <v>39296</v>
      </c>
      <c r="S173" s="11">
        <v>39301</v>
      </c>
      <c r="T173" s="10">
        <v>39329</v>
      </c>
      <c r="V173" s="11">
        <v>39385</v>
      </c>
      <c r="AE173" t="s">
        <v>378</v>
      </c>
      <c r="AF173" s="1" t="s">
        <v>1265</v>
      </c>
      <c r="AG173" s="4">
        <v>172</v>
      </c>
      <c r="AH173" s="1" t="s">
        <v>1349</v>
      </c>
    </row>
    <row r="174" spans="1:34" ht="12.75">
      <c r="A174" s="4" t="s">
        <v>1351</v>
      </c>
      <c r="B174" s="3" t="s">
        <v>1211</v>
      </c>
      <c r="C174" s="3" t="s">
        <v>642</v>
      </c>
      <c r="E174" s="3" t="s">
        <v>643</v>
      </c>
      <c r="H174" s="13">
        <v>7147.16</v>
      </c>
      <c r="I174" s="9">
        <v>39258</v>
      </c>
      <c r="J174" s="15">
        <v>39079</v>
      </c>
      <c r="K174" s="1" t="s">
        <v>915</v>
      </c>
      <c r="L174" s="1" t="e">
        <f>VLOOKUP($K174,#REF!,2)</f>
        <v>#REF!</v>
      </c>
      <c r="M174" s="4" t="e">
        <f>VLOOKUP($K174,#REF!,3)</f>
        <v>#REF!</v>
      </c>
      <c r="R174" s="11">
        <v>39296</v>
      </c>
      <c r="S174" s="11">
        <v>39301</v>
      </c>
      <c r="T174" s="10">
        <v>39329</v>
      </c>
      <c r="V174" s="11">
        <v>39385</v>
      </c>
      <c r="AE174" t="s">
        <v>378</v>
      </c>
      <c r="AF174" s="1" t="s">
        <v>1265</v>
      </c>
      <c r="AG174" s="4">
        <v>173</v>
      </c>
      <c r="AH174" s="1" t="s">
        <v>1349</v>
      </c>
    </row>
    <row r="175" spans="1:34" ht="12.75">
      <c r="A175" s="4" t="s">
        <v>1353</v>
      </c>
      <c r="B175" s="3" t="s">
        <v>262</v>
      </c>
      <c r="C175" s="3" t="s">
        <v>644</v>
      </c>
      <c r="E175" s="3" t="s">
        <v>645</v>
      </c>
      <c r="H175" s="12">
        <v>3809.29</v>
      </c>
      <c r="I175" s="9">
        <v>39258</v>
      </c>
      <c r="J175" s="15">
        <v>39079</v>
      </c>
      <c r="K175" s="1" t="s">
        <v>915</v>
      </c>
      <c r="L175" s="1" t="e">
        <f>VLOOKUP($K175,#REF!,2)</f>
        <v>#REF!</v>
      </c>
      <c r="M175" s="4" t="e">
        <f>VLOOKUP($K175,#REF!,3)</f>
        <v>#REF!</v>
      </c>
      <c r="P175" s="11">
        <v>39400</v>
      </c>
      <c r="R175" s="11">
        <v>39296</v>
      </c>
      <c r="S175" s="11">
        <v>39314</v>
      </c>
      <c r="T175" s="10">
        <v>39329</v>
      </c>
      <c r="V175" s="11">
        <v>39385</v>
      </c>
      <c r="AE175" t="s">
        <v>1019</v>
      </c>
      <c r="AF175" s="1" t="s">
        <v>1126</v>
      </c>
      <c r="AG175" s="4">
        <v>174</v>
      </c>
      <c r="AH175" s="1" t="s">
        <v>1352</v>
      </c>
    </row>
    <row r="176" spans="1:34" ht="12.75">
      <c r="A176" s="4" t="s">
        <v>1355</v>
      </c>
      <c r="B176" s="3" t="s">
        <v>646</v>
      </c>
      <c r="C176" s="3" t="s">
        <v>647</v>
      </c>
      <c r="E176" s="3" t="s">
        <v>648</v>
      </c>
      <c r="H176" s="12">
        <v>1909.84</v>
      </c>
      <c r="I176" s="9">
        <v>39258</v>
      </c>
      <c r="J176" s="15">
        <v>39079</v>
      </c>
      <c r="K176" s="1" t="s">
        <v>915</v>
      </c>
      <c r="L176" s="1" t="e">
        <f>VLOOKUP($K176,#REF!,2)</f>
        <v>#REF!</v>
      </c>
      <c r="M176" s="4" t="e">
        <f>VLOOKUP($K176,#REF!,3)</f>
        <v>#REF!</v>
      </c>
      <c r="R176" s="11">
        <v>39296</v>
      </c>
      <c r="S176" s="11">
        <v>39314</v>
      </c>
      <c r="T176" s="10">
        <v>39325</v>
      </c>
      <c r="V176" s="11">
        <v>39378</v>
      </c>
      <c r="AE176" t="s">
        <v>378</v>
      </c>
      <c r="AF176" s="1" t="s">
        <v>1736</v>
      </c>
      <c r="AG176" s="4">
        <v>175</v>
      </c>
      <c r="AH176" s="1" t="s">
        <v>1354</v>
      </c>
    </row>
    <row r="177" spans="1:34" ht="12.75">
      <c r="A177" s="4" t="s">
        <v>1300</v>
      </c>
      <c r="B177" s="3" t="s">
        <v>649</v>
      </c>
      <c r="C177" s="3" t="s">
        <v>650</v>
      </c>
      <c r="E177" s="3" t="s">
        <v>651</v>
      </c>
      <c r="H177" s="12">
        <v>1958.7</v>
      </c>
      <c r="I177" s="9">
        <v>39258</v>
      </c>
      <c r="J177" s="15">
        <v>39079</v>
      </c>
      <c r="K177" s="1" t="s">
        <v>915</v>
      </c>
      <c r="L177" s="1" t="e">
        <f>VLOOKUP($K177,#REF!,2)</f>
        <v>#REF!</v>
      </c>
      <c r="M177" s="4" t="e">
        <f>VLOOKUP($K177,#REF!,3)</f>
        <v>#REF!</v>
      </c>
      <c r="R177" s="11">
        <v>39296</v>
      </c>
      <c r="S177" s="11">
        <v>39301</v>
      </c>
      <c r="T177" s="10">
        <v>39325</v>
      </c>
      <c r="V177" s="11">
        <v>39378</v>
      </c>
      <c r="AE177" t="s">
        <v>374</v>
      </c>
      <c r="AF177" s="1" t="s">
        <v>1737</v>
      </c>
      <c r="AG177" s="4">
        <v>176</v>
      </c>
      <c r="AH177" s="1" t="s">
        <v>1356</v>
      </c>
    </row>
    <row r="178" spans="1:34" ht="12.75">
      <c r="A178" s="4" t="s">
        <v>1358</v>
      </c>
      <c r="B178" s="3" t="s">
        <v>652</v>
      </c>
      <c r="C178" s="3" t="s">
        <v>653</v>
      </c>
      <c r="E178" s="3" t="s">
        <v>654</v>
      </c>
      <c r="H178" s="12">
        <v>1279.41</v>
      </c>
      <c r="I178" s="9">
        <v>39258</v>
      </c>
      <c r="J178" s="15">
        <v>39079</v>
      </c>
      <c r="K178" s="1" t="s">
        <v>915</v>
      </c>
      <c r="L178" s="1" t="e">
        <f>VLOOKUP($K178,#REF!,2)</f>
        <v>#REF!</v>
      </c>
      <c r="M178" s="4" t="e">
        <f>VLOOKUP($K178,#REF!,3)</f>
        <v>#REF!</v>
      </c>
      <c r="R178" s="11">
        <v>39296</v>
      </c>
      <c r="S178" s="11">
        <v>39314</v>
      </c>
      <c r="T178" s="10">
        <v>39325</v>
      </c>
      <c r="V178" s="11">
        <v>39378</v>
      </c>
      <c r="AE178" t="s">
        <v>374</v>
      </c>
      <c r="AF178" s="1" t="s">
        <v>1737</v>
      </c>
      <c r="AG178" s="4">
        <v>177</v>
      </c>
      <c r="AH178" s="1" t="s">
        <v>1357</v>
      </c>
    </row>
    <row r="179" spans="1:34" ht="12.75">
      <c r="A179" s="4" t="s">
        <v>1360</v>
      </c>
      <c r="B179" s="3" t="s">
        <v>1212</v>
      </c>
      <c r="C179" s="3" t="s">
        <v>655</v>
      </c>
      <c r="E179" s="3" t="s">
        <v>656</v>
      </c>
      <c r="H179" s="12">
        <v>1256.34</v>
      </c>
      <c r="I179" s="9">
        <v>39258</v>
      </c>
      <c r="J179" s="15">
        <v>39079</v>
      </c>
      <c r="K179" s="1" t="s">
        <v>915</v>
      </c>
      <c r="L179" s="1" t="e">
        <f>VLOOKUP($K179,#REF!,2)</f>
        <v>#REF!</v>
      </c>
      <c r="M179" s="4" t="e">
        <f>VLOOKUP($K179,#REF!,3)</f>
        <v>#REF!</v>
      </c>
      <c r="P179" s="11">
        <v>39421</v>
      </c>
      <c r="R179" s="11">
        <v>39296</v>
      </c>
      <c r="S179" s="11">
        <v>39309</v>
      </c>
      <c r="T179" s="10">
        <v>39317</v>
      </c>
      <c r="V179" s="11">
        <v>39371</v>
      </c>
      <c r="AE179" t="s">
        <v>1019</v>
      </c>
      <c r="AF179" s="1" t="s">
        <v>1019</v>
      </c>
      <c r="AG179" s="4">
        <v>178</v>
      </c>
      <c r="AH179" s="1" t="s">
        <v>1359</v>
      </c>
    </row>
    <row r="180" spans="1:34" ht="12.75">
      <c r="A180" s="4" t="s">
        <v>1362</v>
      </c>
      <c r="B180" s="3" t="s">
        <v>657</v>
      </c>
      <c r="C180" s="3" t="s">
        <v>658</v>
      </c>
      <c r="E180" s="3" t="s">
        <v>659</v>
      </c>
      <c r="H180" s="12">
        <v>1759.63</v>
      </c>
      <c r="I180" s="9">
        <v>39258</v>
      </c>
      <c r="J180" s="15">
        <v>39079</v>
      </c>
      <c r="K180" s="1" t="s">
        <v>915</v>
      </c>
      <c r="L180" s="1" t="e">
        <f>VLOOKUP($K180,#REF!,2)</f>
        <v>#REF!</v>
      </c>
      <c r="M180" s="4" t="e">
        <f>VLOOKUP($K180,#REF!,3)</f>
        <v>#REF!</v>
      </c>
      <c r="R180" s="11">
        <v>39296</v>
      </c>
      <c r="S180" s="11">
        <v>39297</v>
      </c>
      <c r="T180" s="10">
        <v>39315</v>
      </c>
      <c r="V180" s="11">
        <v>39371</v>
      </c>
      <c r="AE180" t="s">
        <v>378</v>
      </c>
      <c r="AF180" s="1" t="s">
        <v>1736</v>
      </c>
      <c r="AG180" s="4">
        <v>179</v>
      </c>
      <c r="AH180" s="1" t="s">
        <v>1361</v>
      </c>
    </row>
    <row r="181" spans="1:34" ht="12.75">
      <c r="A181" s="4" t="s">
        <v>1364</v>
      </c>
      <c r="B181" s="3" t="s">
        <v>660</v>
      </c>
      <c r="C181" s="3" t="s">
        <v>661</v>
      </c>
      <c r="E181" s="3" t="s">
        <v>662</v>
      </c>
      <c r="H181" s="12">
        <v>2064.7</v>
      </c>
      <c r="I181" s="9">
        <v>39258</v>
      </c>
      <c r="J181" s="15">
        <v>39079</v>
      </c>
      <c r="K181" s="1" t="s">
        <v>915</v>
      </c>
      <c r="L181" s="1" t="e">
        <f>VLOOKUP($K181,#REF!,2)</f>
        <v>#REF!</v>
      </c>
      <c r="M181" s="4" t="e">
        <f>VLOOKUP($K181,#REF!,3)</f>
        <v>#REF!</v>
      </c>
      <c r="P181" s="11">
        <v>39367</v>
      </c>
      <c r="R181" s="11">
        <v>39296</v>
      </c>
      <c r="S181" s="11">
        <v>39309</v>
      </c>
      <c r="T181" s="10">
        <v>39315</v>
      </c>
      <c r="V181" s="11">
        <v>39371</v>
      </c>
      <c r="AE181" t="s">
        <v>931</v>
      </c>
      <c r="AF181" s="1" t="s">
        <v>64</v>
      </c>
      <c r="AG181" s="4">
        <v>180</v>
      </c>
      <c r="AH181" s="1" t="s">
        <v>1363</v>
      </c>
    </row>
    <row r="182" spans="1:34" ht="12.75">
      <c r="A182" s="4" t="s">
        <v>1366</v>
      </c>
      <c r="B182" s="3" t="s">
        <v>663</v>
      </c>
      <c r="C182" s="3" t="s">
        <v>664</v>
      </c>
      <c r="E182" s="3" t="s">
        <v>665</v>
      </c>
      <c r="H182" s="12">
        <v>1151.56</v>
      </c>
      <c r="I182" s="9">
        <v>39258</v>
      </c>
      <c r="J182" s="15">
        <v>39079</v>
      </c>
      <c r="K182" s="1" t="s">
        <v>915</v>
      </c>
      <c r="L182" s="1" t="e">
        <f>VLOOKUP($K182,#REF!,2)</f>
        <v>#REF!</v>
      </c>
      <c r="M182" s="4" t="e">
        <f>VLOOKUP($K182,#REF!,3)</f>
        <v>#REF!</v>
      </c>
      <c r="R182" s="11">
        <v>39296</v>
      </c>
      <c r="S182" s="11">
        <v>39300</v>
      </c>
      <c r="T182" s="10">
        <v>39315</v>
      </c>
      <c r="V182" s="11">
        <v>39371</v>
      </c>
      <c r="AE182" t="s">
        <v>374</v>
      </c>
      <c r="AF182" s="1" t="s">
        <v>1939</v>
      </c>
      <c r="AG182" s="4">
        <v>181</v>
      </c>
      <c r="AH182" s="1" t="s">
        <v>1365</v>
      </c>
    </row>
    <row r="183" spans="1:34" ht="12.75">
      <c r="A183" s="4" t="s">
        <v>1368</v>
      </c>
      <c r="B183" s="3" t="s">
        <v>666</v>
      </c>
      <c r="C183" s="3" t="s">
        <v>667</v>
      </c>
      <c r="E183" s="3" t="s">
        <v>668</v>
      </c>
      <c r="H183" s="12">
        <v>5332.01</v>
      </c>
      <c r="I183" s="9">
        <v>39268</v>
      </c>
      <c r="J183" s="15">
        <v>39263</v>
      </c>
      <c r="K183" s="1" t="s">
        <v>1369</v>
      </c>
      <c r="L183" s="1" t="e">
        <f>VLOOKUP($K183,#REF!,2)</f>
        <v>#REF!</v>
      </c>
      <c r="M183" s="4" t="e">
        <f>VLOOKUP($K183,#REF!,3)</f>
        <v>#REF!</v>
      </c>
      <c r="N183" s="11">
        <v>39274</v>
      </c>
      <c r="O183" s="11">
        <v>39276</v>
      </c>
      <c r="Q183" s="11">
        <v>39342</v>
      </c>
      <c r="R183" s="11">
        <v>39301</v>
      </c>
      <c r="S183" s="11">
        <v>39321</v>
      </c>
      <c r="AE183" t="s">
        <v>1743</v>
      </c>
      <c r="AF183" s="1" t="s">
        <v>1269</v>
      </c>
      <c r="AG183" s="4">
        <v>182</v>
      </c>
      <c r="AH183" s="1" t="s">
        <v>1367</v>
      </c>
    </row>
    <row r="184" spans="1:34" ht="12.75">
      <c r="A184" s="4" t="s">
        <v>1370</v>
      </c>
      <c r="B184" s="3" t="s">
        <v>666</v>
      </c>
      <c r="C184" s="3" t="s">
        <v>669</v>
      </c>
      <c r="E184" s="3" t="s">
        <v>668</v>
      </c>
      <c r="H184" s="12">
        <v>4504.71</v>
      </c>
      <c r="I184" s="9">
        <v>39268</v>
      </c>
      <c r="J184" s="15">
        <v>39263</v>
      </c>
      <c r="K184" s="1" t="s">
        <v>1369</v>
      </c>
      <c r="L184" s="1" t="e">
        <f>VLOOKUP($K184,#REF!,2)</f>
        <v>#REF!</v>
      </c>
      <c r="M184" s="4" t="e">
        <f>VLOOKUP($K184,#REF!,3)</f>
        <v>#REF!</v>
      </c>
      <c r="N184" s="11">
        <v>39274</v>
      </c>
      <c r="O184" s="11">
        <v>39276</v>
      </c>
      <c r="Q184" s="11">
        <v>39342</v>
      </c>
      <c r="R184" s="11">
        <v>39301</v>
      </c>
      <c r="S184" s="11">
        <v>39321</v>
      </c>
      <c r="AE184" t="s">
        <v>1743</v>
      </c>
      <c r="AF184" s="1" t="s">
        <v>1269</v>
      </c>
      <c r="AG184" s="4">
        <v>183</v>
      </c>
      <c r="AH184" s="1" t="s">
        <v>1367</v>
      </c>
    </row>
    <row r="185" spans="1:34" ht="12.75">
      <c r="A185" s="4" t="s">
        <v>1372</v>
      </c>
      <c r="B185" s="3" t="s">
        <v>670</v>
      </c>
      <c r="C185" s="3" t="s">
        <v>671</v>
      </c>
      <c r="E185" s="3" t="s">
        <v>672</v>
      </c>
      <c r="H185" s="12">
        <v>6986.23</v>
      </c>
      <c r="I185" s="9">
        <v>39268</v>
      </c>
      <c r="J185" s="15">
        <v>39263</v>
      </c>
      <c r="K185" s="1" t="s">
        <v>1369</v>
      </c>
      <c r="L185" s="1" t="e">
        <f>VLOOKUP($K185,#REF!,2)</f>
        <v>#REF!</v>
      </c>
      <c r="M185" s="4" t="e">
        <f>VLOOKUP($K185,#REF!,3)</f>
        <v>#REF!</v>
      </c>
      <c r="N185" s="11">
        <v>39274</v>
      </c>
      <c r="O185" s="11">
        <v>39276</v>
      </c>
      <c r="R185" s="11">
        <v>39301</v>
      </c>
      <c r="S185" s="11">
        <v>39387</v>
      </c>
      <c r="V185" s="11">
        <v>39434</v>
      </c>
      <c r="AE185" t="s">
        <v>1106</v>
      </c>
      <c r="AF185" s="1" t="s">
        <v>1270</v>
      </c>
      <c r="AG185" s="4">
        <v>184</v>
      </c>
      <c r="AH185" s="1" t="s">
        <v>1371</v>
      </c>
    </row>
    <row r="186" spans="1:34" ht="12.75">
      <c r="A186" s="4" t="s">
        <v>1374</v>
      </c>
      <c r="B186" s="3" t="s">
        <v>1213</v>
      </c>
      <c r="C186" s="3" t="s">
        <v>673</v>
      </c>
      <c r="E186" s="3" t="s">
        <v>674</v>
      </c>
      <c r="H186" s="12">
        <v>1913.73</v>
      </c>
      <c r="I186" s="9">
        <v>39268</v>
      </c>
      <c r="J186" s="15">
        <v>39263</v>
      </c>
      <c r="K186" s="1" t="s">
        <v>1369</v>
      </c>
      <c r="L186" s="1" t="e">
        <f>VLOOKUP($K186,#REF!,2)</f>
        <v>#REF!</v>
      </c>
      <c r="M186" s="4" t="e">
        <f>VLOOKUP($K186,#REF!,3)</f>
        <v>#REF!</v>
      </c>
      <c r="N186" s="11">
        <v>39274</v>
      </c>
      <c r="O186" s="11">
        <v>39276</v>
      </c>
      <c r="R186" s="11">
        <v>39301</v>
      </c>
      <c r="S186" s="11">
        <v>39330</v>
      </c>
      <c r="T186" s="10">
        <v>39360</v>
      </c>
      <c r="V186" s="11">
        <v>39406</v>
      </c>
      <c r="AE186" t="s">
        <v>1106</v>
      </c>
      <c r="AF186" s="1" t="s">
        <v>374</v>
      </c>
      <c r="AG186" s="4">
        <v>185</v>
      </c>
      <c r="AH186" s="1" t="s">
        <v>1373</v>
      </c>
    </row>
    <row r="187" spans="1:34" ht="12.75">
      <c r="A187" s="4" t="s">
        <v>1375</v>
      </c>
      <c r="B187" s="3" t="s">
        <v>675</v>
      </c>
      <c r="C187" s="3" t="s">
        <v>673</v>
      </c>
      <c r="E187" s="3" t="s">
        <v>674</v>
      </c>
      <c r="H187" s="13">
        <v>751.98</v>
      </c>
      <c r="I187" s="9">
        <v>39268</v>
      </c>
      <c r="J187" s="15">
        <v>39263</v>
      </c>
      <c r="K187" s="1" t="s">
        <v>1369</v>
      </c>
      <c r="L187" s="1" t="e">
        <f>VLOOKUP($K187,#REF!,2)</f>
        <v>#REF!</v>
      </c>
      <c r="M187" s="4" t="e">
        <f>VLOOKUP($K187,#REF!,3)</f>
        <v>#REF!</v>
      </c>
      <c r="N187" s="11">
        <v>39274</v>
      </c>
      <c r="O187" s="11">
        <v>39276</v>
      </c>
      <c r="R187" s="11">
        <v>39301</v>
      </c>
      <c r="S187" s="11">
        <v>39330</v>
      </c>
      <c r="T187" s="10">
        <v>39360</v>
      </c>
      <c r="V187" s="11">
        <v>39406</v>
      </c>
      <c r="AE187" t="s">
        <v>1106</v>
      </c>
      <c r="AF187" s="1" t="s">
        <v>374</v>
      </c>
      <c r="AG187" s="4">
        <v>186</v>
      </c>
      <c r="AH187" s="1" t="s">
        <v>1373</v>
      </c>
    </row>
    <row r="188" spans="1:34" ht="12.75">
      <c r="A188" s="4" t="s">
        <v>1376</v>
      </c>
      <c r="B188" s="3" t="s">
        <v>192</v>
      </c>
      <c r="C188" s="3" t="s">
        <v>676</v>
      </c>
      <c r="E188" s="3" t="s">
        <v>1635</v>
      </c>
      <c r="H188" s="12">
        <v>1518.14</v>
      </c>
      <c r="I188" s="9">
        <v>39268</v>
      </c>
      <c r="J188" s="15">
        <v>39263</v>
      </c>
      <c r="K188" s="1" t="s">
        <v>1369</v>
      </c>
      <c r="L188" s="1" t="e">
        <f>VLOOKUP($K188,#REF!,2)</f>
        <v>#REF!</v>
      </c>
      <c r="M188" s="4" t="e">
        <f>VLOOKUP($K188,#REF!,3)</f>
        <v>#REF!</v>
      </c>
      <c r="N188" s="11">
        <v>39274</v>
      </c>
      <c r="O188" s="11" t="s">
        <v>61</v>
      </c>
      <c r="Q188" s="11">
        <v>39321</v>
      </c>
      <c r="R188" s="11">
        <v>39301</v>
      </c>
      <c r="S188" s="11">
        <v>39319</v>
      </c>
      <c r="AE188" t="s">
        <v>365</v>
      </c>
      <c r="AF188" s="1" t="s">
        <v>1271</v>
      </c>
      <c r="AG188" s="4">
        <v>187</v>
      </c>
      <c r="AH188" s="1" t="s">
        <v>1038</v>
      </c>
    </row>
    <row r="189" spans="1:34" ht="12.75">
      <c r="A189" s="4" t="s">
        <v>1379</v>
      </c>
      <c r="B189" s="3" t="s">
        <v>677</v>
      </c>
      <c r="C189" s="3" t="s">
        <v>678</v>
      </c>
      <c r="E189" s="3" t="s">
        <v>679</v>
      </c>
      <c r="H189" s="12">
        <v>1553.02</v>
      </c>
      <c r="I189" s="9">
        <v>39268</v>
      </c>
      <c r="J189" s="15">
        <v>39263</v>
      </c>
      <c r="K189" s="1" t="s">
        <v>1369</v>
      </c>
      <c r="L189" s="1" t="e">
        <f>VLOOKUP($K189,#REF!,2)</f>
        <v>#REF!</v>
      </c>
      <c r="M189" s="4" t="e">
        <f>VLOOKUP($K189,#REF!,3)</f>
        <v>#REF!</v>
      </c>
      <c r="N189" s="11">
        <v>39274</v>
      </c>
      <c r="O189" s="11">
        <v>39276</v>
      </c>
      <c r="P189" s="11">
        <v>39379</v>
      </c>
      <c r="Q189" s="11">
        <v>39343</v>
      </c>
      <c r="R189" s="11">
        <v>39301</v>
      </c>
      <c r="S189" s="11">
        <v>39328</v>
      </c>
      <c r="T189" s="10">
        <v>39329</v>
      </c>
      <c r="U189" s="10">
        <v>39345</v>
      </c>
      <c r="V189" s="11">
        <v>39371</v>
      </c>
      <c r="AE189" t="s">
        <v>1019</v>
      </c>
      <c r="AF189" s="1" t="s">
        <v>1019</v>
      </c>
      <c r="AG189" s="4">
        <v>188</v>
      </c>
      <c r="AH189" s="1" t="s">
        <v>1378</v>
      </c>
    </row>
    <row r="190" spans="1:34" ht="12.75">
      <c r="A190" s="4" t="s">
        <v>1381</v>
      </c>
      <c r="B190" s="3" t="s">
        <v>1214</v>
      </c>
      <c r="C190" s="3" t="s">
        <v>680</v>
      </c>
      <c r="E190" s="3" t="s">
        <v>681</v>
      </c>
      <c r="H190" s="12">
        <v>1782.7</v>
      </c>
      <c r="I190" s="9">
        <v>39268</v>
      </c>
      <c r="J190" s="15">
        <v>39263</v>
      </c>
      <c r="K190" s="1" t="s">
        <v>1369</v>
      </c>
      <c r="L190" s="1" t="e">
        <f>VLOOKUP($K190,#REF!,2)</f>
        <v>#REF!</v>
      </c>
      <c r="M190" s="4" t="e">
        <f>VLOOKUP($K190,#REF!,3)</f>
        <v>#REF!</v>
      </c>
      <c r="N190" s="11">
        <v>39274</v>
      </c>
      <c r="O190" s="11">
        <v>39276</v>
      </c>
      <c r="R190" s="11">
        <v>39301</v>
      </c>
      <c r="AE190" t="s">
        <v>1106</v>
      </c>
      <c r="AF190" s="1" t="s">
        <v>1272</v>
      </c>
      <c r="AG190" s="4">
        <v>189</v>
      </c>
      <c r="AH190" s="1" t="s">
        <v>1380</v>
      </c>
    </row>
    <row r="191" spans="1:34" ht="12.75">
      <c r="A191" s="4" t="s">
        <v>1383</v>
      </c>
      <c r="B191" s="3" t="s">
        <v>682</v>
      </c>
      <c r="C191" s="3" t="s">
        <v>683</v>
      </c>
      <c r="E191" s="3" t="s">
        <v>684</v>
      </c>
      <c r="H191" s="12">
        <v>1541.7</v>
      </c>
      <c r="I191" s="9">
        <v>39268</v>
      </c>
      <c r="J191" s="15">
        <v>39263</v>
      </c>
      <c r="K191" s="1" t="s">
        <v>1369</v>
      </c>
      <c r="L191" s="1" t="e">
        <f>VLOOKUP($K191,#REF!,2)</f>
        <v>#REF!</v>
      </c>
      <c r="M191" s="4" t="e">
        <f>VLOOKUP($K191,#REF!,3)</f>
        <v>#REF!</v>
      </c>
      <c r="N191" s="11">
        <v>39274</v>
      </c>
      <c r="O191" s="11">
        <v>39276</v>
      </c>
      <c r="Q191" s="11">
        <v>39343</v>
      </c>
      <c r="R191" s="11">
        <v>39301</v>
      </c>
      <c r="S191" s="11">
        <v>39308</v>
      </c>
      <c r="T191" s="10">
        <v>39316</v>
      </c>
      <c r="U191" s="10">
        <v>39342</v>
      </c>
      <c r="V191" s="11">
        <v>39357</v>
      </c>
      <c r="AE191" t="s">
        <v>1106</v>
      </c>
      <c r="AF191" s="1" t="s">
        <v>1270</v>
      </c>
      <c r="AG191" s="4">
        <v>190</v>
      </c>
      <c r="AH191" s="1" t="s">
        <v>1382</v>
      </c>
    </row>
    <row r="192" spans="1:34" ht="12.75">
      <c r="A192" s="4" t="s">
        <v>1385</v>
      </c>
      <c r="B192" s="3" t="s">
        <v>685</v>
      </c>
      <c r="C192" s="3" t="s">
        <v>686</v>
      </c>
      <c r="E192" s="3" t="s">
        <v>687</v>
      </c>
      <c r="H192" s="12">
        <v>1483.49</v>
      </c>
      <c r="I192" s="9">
        <v>39268</v>
      </c>
      <c r="J192" s="15">
        <v>39263</v>
      </c>
      <c r="K192" s="1" t="s">
        <v>1369</v>
      </c>
      <c r="L192" s="1" t="e">
        <f>VLOOKUP($K192,#REF!,2)</f>
        <v>#REF!</v>
      </c>
      <c r="M192" s="4" t="e">
        <f>VLOOKUP($K192,#REF!,3)</f>
        <v>#REF!</v>
      </c>
      <c r="N192" s="11">
        <v>39274</v>
      </c>
      <c r="O192" s="11">
        <v>39276</v>
      </c>
      <c r="R192" s="11">
        <v>39301</v>
      </c>
      <c r="S192" s="11">
        <v>39308</v>
      </c>
      <c r="T192" s="10">
        <v>39316</v>
      </c>
      <c r="U192" s="10">
        <v>39349</v>
      </c>
      <c r="V192" s="11">
        <v>39357</v>
      </c>
      <c r="AE192" t="s">
        <v>1106</v>
      </c>
      <c r="AF192" s="1" t="s">
        <v>1273</v>
      </c>
      <c r="AG192" s="4">
        <v>191</v>
      </c>
      <c r="AH192" s="1" t="s">
        <v>1384</v>
      </c>
    </row>
    <row r="193" spans="1:34" ht="12.75">
      <c r="A193" s="4" t="s">
        <v>1387</v>
      </c>
      <c r="B193" s="3" t="s">
        <v>1215</v>
      </c>
      <c r="C193" s="3" t="s">
        <v>688</v>
      </c>
      <c r="E193" s="3" t="s">
        <v>689</v>
      </c>
      <c r="H193" s="12">
        <v>5413.1</v>
      </c>
      <c r="I193" s="9">
        <v>39268</v>
      </c>
      <c r="J193" s="15">
        <v>39263</v>
      </c>
      <c r="K193" s="1" t="s">
        <v>1369</v>
      </c>
      <c r="L193" s="1" t="e">
        <f>VLOOKUP($K193,#REF!,2)</f>
        <v>#REF!</v>
      </c>
      <c r="M193" s="4" t="e">
        <f>VLOOKUP($K193,#REF!,3)</f>
        <v>#REF!</v>
      </c>
      <c r="N193" s="11">
        <v>39274</v>
      </c>
      <c r="O193" s="11">
        <v>39276</v>
      </c>
      <c r="Q193" s="11">
        <v>39325</v>
      </c>
      <c r="R193" s="11">
        <v>39301</v>
      </c>
      <c r="S193" s="11">
        <v>39319</v>
      </c>
      <c r="AE193" t="s">
        <v>1126</v>
      </c>
      <c r="AF193" s="1" t="s">
        <v>1126</v>
      </c>
      <c r="AG193" s="4">
        <v>192</v>
      </c>
      <c r="AH193" s="1" t="s">
        <v>1386</v>
      </c>
    </row>
    <row r="194" spans="1:34" ht="12.75">
      <c r="A194" s="5" t="s">
        <v>1389</v>
      </c>
      <c r="B194" s="3" t="s">
        <v>690</v>
      </c>
      <c r="C194" s="3" t="s">
        <v>691</v>
      </c>
      <c r="E194" s="3" t="s">
        <v>692</v>
      </c>
      <c r="H194" s="12">
        <v>1199.67</v>
      </c>
      <c r="I194" s="9">
        <v>39268</v>
      </c>
      <c r="J194" s="15">
        <v>39263</v>
      </c>
      <c r="K194" s="1" t="s">
        <v>1369</v>
      </c>
      <c r="L194" s="1" t="e">
        <f>VLOOKUP($K194,#REF!,2)</f>
        <v>#REF!</v>
      </c>
      <c r="M194" s="4" t="e">
        <f>VLOOKUP($K194,#REF!,3)</f>
        <v>#REF!</v>
      </c>
      <c r="N194" s="11">
        <v>39274</v>
      </c>
      <c r="O194" s="11">
        <v>39276</v>
      </c>
      <c r="R194" s="11">
        <v>39301</v>
      </c>
      <c r="S194" s="11">
        <v>39350</v>
      </c>
      <c r="T194" s="10">
        <v>39364</v>
      </c>
      <c r="V194" s="11">
        <v>39406</v>
      </c>
      <c r="AE194" t="s">
        <v>1106</v>
      </c>
      <c r="AF194" s="1" t="s">
        <v>1274</v>
      </c>
      <c r="AG194" s="4">
        <v>193</v>
      </c>
      <c r="AH194" s="1" t="s">
        <v>1388</v>
      </c>
    </row>
    <row r="195" spans="1:34" ht="12.75">
      <c r="A195" s="4" t="s">
        <v>1391</v>
      </c>
      <c r="B195" s="3" t="s">
        <v>189</v>
      </c>
      <c r="C195" s="3" t="s">
        <v>693</v>
      </c>
      <c r="E195" s="3" t="s">
        <v>694</v>
      </c>
      <c r="H195" s="12">
        <v>4420.35</v>
      </c>
      <c r="I195" s="9">
        <v>39279</v>
      </c>
      <c r="J195" s="15">
        <v>39263</v>
      </c>
      <c r="K195" s="1" t="s">
        <v>1392</v>
      </c>
      <c r="L195" s="1" t="s">
        <v>792</v>
      </c>
      <c r="M195" s="4" t="s">
        <v>1684</v>
      </c>
      <c r="AE195" t="s">
        <v>1111</v>
      </c>
      <c r="AF195" s="1" t="s">
        <v>1377</v>
      </c>
      <c r="AG195" s="4">
        <v>194</v>
      </c>
      <c r="AH195" s="1" t="s">
        <v>1390</v>
      </c>
    </row>
    <row r="196" spans="1:34" ht="12.75">
      <c r="A196" s="4" t="s">
        <v>1393</v>
      </c>
      <c r="B196" s="3" t="s">
        <v>190</v>
      </c>
      <c r="C196" s="3" t="s">
        <v>693</v>
      </c>
      <c r="E196" s="3" t="s">
        <v>694</v>
      </c>
      <c r="H196" s="12">
        <v>3762.91</v>
      </c>
      <c r="I196" s="9">
        <v>39279</v>
      </c>
      <c r="J196" s="15">
        <v>39263</v>
      </c>
      <c r="K196" s="1" t="s">
        <v>1392</v>
      </c>
      <c r="L196" s="1" t="s">
        <v>792</v>
      </c>
      <c r="M196" s="4" t="s">
        <v>1684</v>
      </c>
      <c r="AE196" t="s">
        <v>1111</v>
      </c>
      <c r="AF196" s="1" t="s">
        <v>1377</v>
      </c>
      <c r="AG196" s="4">
        <v>195</v>
      </c>
      <c r="AH196" s="1" t="s">
        <v>1390</v>
      </c>
    </row>
    <row r="197" spans="1:34" ht="12.75">
      <c r="A197" s="4" t="s">
        <v>1395</v>
      </c>
      <c r="B197" s="3" t="s">
        <v>1216</v>
      </c>
      <c r="C197" s="3" t="s">
        <v>695</v>
      </c>
      <c r="E197" s="3" t="s">
        <v>696</v>
      </c>
      <c r="H197" s="12">
        <v>1169.03</v>
      </c>
      <c r="I197" s="9">
        <v>39279</v>
      </c>
      <c r="J197" s="15">
        <v>39263</v>
      </c>
      <c r="K197" s="1" t="s">
        <v>1392</v>
      </c>
      <c r="L197" s="1" t="s">
        <v>792</v>
      </c>
      <c r="M197" s="4" t="s">
        <v>1684</v>
      </c>
      <c r="AG197" s="4">
        <v>196</v>
      </c>
      <c r="AH197" s="1" t="s">
        <v>1394</v>
      </c>
    </row>
    <row r="198" spans="1:34" ht="12.75">
      <c r="A198" s="4" t="s">
        <v>1397</v>
      </c>
      <c r="B198" s="3" t="s">
        <v>1217</v>
      </c>
      <c r="C198" s="3" t="s">
        <v>697</v>
      </c>
      <c r="E198" s="3" t="s">
        <v>698</v>
      </c>
      <c r="H198" s="12">
        <v>1248.7</v>
      </c>
      <c r="I198" s="9">
        <v>39279</v>
      </c>
      <c r="J198" s="15">
        <v>39263</v>
      </c>
      <c r="K198" s="1" t="s">
        <v>1392</v>
      </c>
      <c r="L198" s="1" t="s">
        <v>792</v>
      </c>
      <c r="M198" s="4" t="s">
        <v>1684</v>
      </c>
      <c r="P198" s="11">
        <v>39419</v>
      </c>
      <c r="AE198" t="s">
        <v>1019</v>
      </c>
      <c r="AF198" s="1" t="s">
        <v>1019</v>
      </c>
      <c r="AG198" s="4">
        <v>197</v>
      </c>
      <c r="AH198" s="1" t="s">
        <v>1396</v>
      </c>
    </row>
    <row r="199" spans="1:34" ht="12.75">
      <c r="A199" s="4" t="s">
        <v>1399</v>
      </c>
      <c r="B199" s="3" t="s">
        <v>1218</v>
      </c>
      <c r="C199" s="3" t="s">
        <v>699</v>
      </c>
      <c r="E199" s="3" t="s">
        <v>700</v>
      </c>
      <c r="H199" s="12">
        <v>1359.6</v>
      </c>
      <c r="I199" s="9">
        <v>39279</v>
      </c>
      <c r="J199" s="15">
        <v>39263</v>
      </c>
      <c r="K199" s="1" t="s">
        <v>1392</v>
      </c>
      <c r="L199" s="1" t="s">
        <v>792</v>
      </c>
      <c r="M199" s="4" t="s">
        <v>1684</v>
      </c>
      <c r="AG199" s="4">
        <v>198</v>
      </c>
      <c r="AH199" s="1" t="s">
        <v>1398</v>
      </c>
    </row>
    <row r="200" spans="1:34" ht="12.75">
      <c r="A200" s="4" t="s">
        <v>1401</v>
      </c>
      <c r="B200" s="3" t="s">
        <v>1219</v>
      </c>
      <c r="C200" s="3" t="s">
        <v>701</v>
      </c>
      <c r="E200" s="3" t="s">
        <v>702</v>
      </c>
      <c r="H200" s="12">
        <v>1479.41</v>
      </c>
      <c r="I200" s="9">
        <v>39279</v>
      </c>
      <c r="J200" s="15">
        <v>39263</v>
      </c>
      <c r="K200" s="1" t="s">
        <v>1392</v>
      </c>
      <c r="L200" s="1" t="s">
        <v>792</v>
      </c>
      <c r="M200" s="4" t="s">
        <v>1684</v>
      </c>
      <c r="AG200" s="4">
        <v>199</v>
      </c>
      <c r="AH200" s="1" t="s">
        <v>1400</v>
      </c>
    </row>
    <row r="201" spans="1:34" ht="12.75">
      <c r="A201" s="4" t="s">
        <v>1403</v>
      </c>
      <c r="B201" s="3" t="s">
        <v>703</v>
      </c>
      <c r="C201" s="3" t="s">
        <v>704</v>
      </c>
      <c r="E201" s="3" t="s">
        <v>705</v>
      </c>
      <c r="H201" s="12">
        <v>1263.02</v>
      </c>
      <c r="I201" s="9">
        <v>39279</v>
      </c>
      <c r="J201" s="15">
        <v>39263</v>
      </c>
      <c r="K201" s="1" t="s">
        <v>1392</v>
      </c>
      <c r="L201" s="1" t="s">
        <v>792</v>
      </c>
      <c r="M201" s="4" t="s">
        <v>1684</v>
      </c>
      <c r="AE201" t="s">
        <v>62</v>
      </c>
      <c r="AF201" s="1" t="s">
        <v>267</v>
      </c>
      <c r="AG201" s="4">
        <v>200</v>
      </c>
      <c r="AH201" s="1" t="s">
        <v>1402</v>
      </c>
    </row>
    <row r="202" spans="1:34" ht="12.75">
      <c r="A202" s="4" t="s">
        <v>263</v>
      </c>
      <c r="B202" s="3" t="s">
        <v>264</v>
      </c>
      <c r="C202" s="3" t="s">
        <v>265</v>
      </c>
      <c r="E202" s="3" t="s">
        <v>266</v>
      </c>
      <c r="H202" s="12">
        <v>1350.08</v>
      </c>
      <c r="I202" s="9">
        <v>39279</v>
      </c>
      <c r="J202" s="15">
        <v>39263</v>
      </c>
      <c r="K202" s="1" t="s">
        <v>1392</v>
      </c>
      <c r="L202" s="1" t="s">
        <v>792</v>
      </c>
      <c r="M202" s="4" t="s">
        <v>1684</v>
      </c>
      <c r="AG202" s="4">
        <v>201</v>
      </c>
      <c r="AH202" s="1" t="s">
        <v>1404</v>
      </c>
    </row>
    <row r="203" spans="1:34" ht="12.75">
      <c r="A203" s="4" t="s">
        <v>1406</v>
      </c>
      <c r="B203" s="3" t="s">
        <v>191</v>
      </c>
      <c r="C203" s="3" t="s">
        <v>706</v>
      </c>
      <c r="E203" s="3" t="s">
        <v>953</v>
      </c>
      <c r="H203" s="12">
        <v>2180.5</v>
      </c>
      <c r="I203" s="9">
        <v>39279</v>
      </c>
      <c r="J203" s="15">
        <v>39263</v>
      </c>
      <c r="K203" s="1" t="s">
        <v>1392</v>
      </c>
      <c r="L203" s="1" t="s">
        <v>792</v>
      </c>
      <c r="M203" s="4" t="s">
        <v>1684</v>
      </c>
      <c r="P203" s="11">
        <v>39282</v>
      </c>
      <c r="AE203" t="s">
        <v>1019</v>
      </c>
      <c r="AF203" s="1" t="s">
        <v>1019</v>
      </c>
      <c r="AG203" s="4">
        <v>202</v>
      </c>
      <c r="AH203" s="1" t="s">
        <v>1405</v>
      </c>
    </row>
    <row r="204" spans="1:34" ht="12.75">
      <c r="A204" s="4" t="s">
        <v>1408</v>
      </c>
      <c r="B204" s="3" t="s">
        <v>707</v>
      </c>
      <c r="C204" s="3" t="s">
        <v>708</v>
      </c>
      <c r="E204" s="3" t="s">
        <v>709</v>
      </c>
      <c r="H204" s="12">
        <v>1100.48</v>
      </c>
      <c r="I204" s="9">
        <v>39279</v>
      </c>
      <c r="J204" s="15">
        <v>39263</v>
      </c>
      <c r="K204" s="1" t="s">
        <v>1392</v>
      </c>
      <c r="L204" s="1" t="s">
        <v>792</v>
      </c>
      <c r="M204" s="4" t="s">
        <v>1684</v>
      </c>
      <c r="AG204" s="4">
        <v>203</v>
      </c>
      <c r="AH204" s="1" t="s">
        <v>1407</v>
      </c>
    </row>
    <row r="205" spans="1:34" ht="12.75">
      <c r="A205" s="4" t="s">
        <v>1410</v>
      </c>
      <c r="B205" s="3" t="s">
        <v>1220</v>
      </c>
      <c r="C205" s="3" t="s">
        <v>710</v>
      </c>
      <c r="E205" s="3" t="s">
        <v>711</v>
      </c>
      <c r="H205" s="12">
        <v>7780.58</v>
      </c>
      <c r="I205" s="9">
        <v>39279</v>
      </c>
      <c r="J205" s="15">
        <v>39263</v>
      </c>
      <c r="K205" s="1" t="s">
        <v>1392</v>
      </c>
      <c r="L205" s="1" t="s">
        <v>792</v>
      </c>
      <c r="M205" s="4" t="s">
        <v>1684</v>
      </c>
      <c r="AG205" s="4">
        <v>204</v>
      </c>
      <c r="AH205" s="1" t="s">
        <v>1409</v>
      </c>
    </row>
    <row r="206" spans="1:34" ht="12.75">
      <c r="A206" s="4" t="s">
        <v>1412</v>
      </c>
      <c r="B206" s="3" t="s">
        <v>1221</v>
      </c>
      <c r="C206" s="3" t="s">
        <v>712</v>
      </c>
      <c r="E206" s="3" t="s">
        <v>713</v>
      </c>
      <c r="H206" s="12">
        <v>2668.27</v>
      </c>
      <c r="I206" s="9">
        <v>39290</v>
      </c>
      <c r="J206" s="15">
        <v>39263</v>
      </c>
      <c r="K206" s="1" t="s">
        <v>1413</v>
      </c>
      <c r="L206" s="1" t="e">
        <f>VLOOKUP($K206,#REF!,2)</f>
        <v>#REF!</v>
      </c>
      <c r="M206" s="4" t="e">
        <f>VLOOKUP($K206,#REF!,3)</f>
        <v>#REF!</v>
      </c>
      <c r="N206" s="11">
        <v>39297</v>
      </c>
      <c r="O206" s="11">
        <v>39301</v>
      </c>
      <c r="P206" s="11">
        <v>39422</v>
      </c>
      <c r="R206" s="11">
        <v>39332</v>
      </c>
      <c r="S206" s="11">
        <v>39336</v>
      </c>
      <c r="T206" s="10">
        <v>39350</v>
      </c>
      <c r="U206" s="10">
        <v>39365</v>
      </c>
      <c r="V206" s="11">
        <v>39385</v>
      </c>
      <c r="AE206" t="s">
        <v>1019</v>
      </c>
      <c r="AF206" s="1" t="s">
        <v>1019</v>
      </c>
      <c r="AG206" s="4">
        <v>205</v>
      </c>
      <c r="AH206" s="1" t="s">
        <v>1411</v>
      </c>
    </row>
    <row r="207" spans="1:34" ht="12.75">
      <c r="A207" s="4" t="s">
        <v>1414</v>
      </c>
      <c r="B207" s="3" t="s">
        <v>1221</v>
      </c>
      <c r="C207" s="3" t="s">
        <v>714</v>
      </c>
      <c r="E207" s="3" t="s">
        <v>713</v>
      </c>
      <c r="H207" s="13">
        <v>323.89</v>
      </c>
      <c r="I207" s="9">
        <v>39290</v>
      </c>
      <c r="J207" s="15">
        <v>39263</v>
      </c>
      <c r="K207" s="1" t="s">
        <v>1413</v>
      </c>
      <c r="L207" s="1" t="e">
        <f>VLOOKUP($K207,#REF!,2)</f>
        <v>#REF!</v>
      </c>
      <c r="M207" s="4" t="e">
        <f>VLOOKUP($K207,#REF!,3)</f>
        <v>#REF!</v>
      </c>
      <c r="N207" s="11">
        <v>39297</v>
      </c>
      <c r="O207" s="11">
        <v>39301</v>
      </c>
      <c r="P207" s="11">
        <v>39422</v>
      </c>
      <c r="R207" s="11">
        <v>39332</v>
      </c>
      <c r="S207" s="11">
        <v>39336</v>
      </c>
      <c r="T207" s="10">
        <v>39350</v>
      </c>
      <c r="U207" s="10">
        <v>39365</v>
      </c>
      <c r="V207" s="11">
        <v>39385</v>
      </c>
      <c r="AE207" t="s">
        <v>1019</v>
      </c>
      <c r="AF207" s="1" t="s">
        <v>1019</v>
      </c>
      <c r="AG207" s="4">
        <v>206</v>
      </c>
      <c r="AH207" s="1" t="s">
        <v>1411</v>
      </c>
    </row>
    <row r="208" spans="1:34" ht="12.75">
      <c r="A208" s="4" t="s">
        <v>1415</v>
      </c>
      <c r="B208" s="3" t="s">
        <v>1222</v>
      </c>
      <c r="C208" s="3" t="s">
        <v>715</v>
      </c>
      <c r="E208" s="3" t="s">
        <v>1647</v>
      </c>
      <c r="H208" s="12">
        <v>2222.37</v>
      </c>
      <c r="I208" s="9">
        <v>39290</v>
      </c>
      <c r="J208" s="15">
        <v>34699</v>
      </c>
      <c r="K208" s="1" t="s">
        <v>1413</v>
      </c>
      <c r="L208" s="1" t="e">
        <f>VLOOKUP($K208,#REF!,2)</f>
        <v>#REF!</v>
      </c>
      <c r="M208" s="4" t="e">
        <f>VLOOKUP($K208,#REF!,3)</f>
        <v>#REF!</v>
      </c>
      <c r="N208" s="11">
        <v>39297</v>
      </c>
      <c r="O208" s="11">
        <v>39301</v>
      </c>
      <c r="R208" s="11">
        <v>39332</v>
      </c>
      <c r="S208" s="11">
        <v>39336</v>
      </c>
      <c r="T208" s="10" t="s">
        <v>1731</v>
      </c>
      <c r="U208" s="10" t="s">
        <v>1731</v>
      </c>
      <c r="V208" s="11" t="s">
        <v>1731</v>
      </c>
      <c r="AE208" t="s">
        <v>33</v>
      </c>
      <c r="AF208" s="1" t="s">
        <v>1732</v>
      </c>
      <c r="AG208" s="4">
        <v>207</v>
      </c>
      <c r="AH208" s="1" t="s">
        <v>1049</v>
      </c>
    </row>
    <row r="209" spans="1:34" ht="12.75">
      <c r="A209" s="4" t="s">
        <v>1417</v>
      </c>
      <c r="B209" s="3" t="s">
        <v>716</v>
      </c>
      <c r="C209" s="3" t="s">
        <v>717</v>
      </c>
      <c r="E209" s="3" t="s">
        <v>718</v>
      </c>
      <c r="H209" s="12">
        <v>4338.13</v>
      </c>
      <c r="I209" s="9">
        <v>39290</v>
      </c>
      <c r="J209" s="15">
        <v>34333</v>
      </c>
      <c r="K209" s="1" t="s">
        <v>1413</v>
      </c>
      <c r="L209" s="1" t="e">
        <f>VLOOKUP($K209,#REF!,2)</f>
        <v>#REF!</v>
      </c>
      <c r="M209" s="4" t="e">
        <f>VLOOKUP($K209,#REF!,3)</f>
        <v>#REF!</v>
      </c>
      <c r="N209" s="11">
        <v>39297</v>
      </c>
      <c r="O209" s="11">
        <v>39301</v>
      </c>
      <c r="R209" s="11">
        <v>39332</v>
      </c>
      <c r="S209" s="11">
        <v>39335</v>
      </c>
      <c r="T209" s="10">
        <v>39367</v>
      </c>
      <c r="U209" s="10">
        <v>39377</v>
      </c>
      <c r="V209" s="11">
        <v>39406</v>
      </c>
      <c r="Z209" s="11">
        <v>39399</v>
      </c>
      <c r="AA209" s="10" t="s">
        <v>1249</v>
      </c>
      <c r="AE209" t="s">
        <v>1106</v>
      </c>
      <c r="AF209" s="1" t="s">
        <v>1250</v>
      </c>
      <c r="AG209" s="4">
        <v>208</v>
      </c>
      <c r="AH209" s="1" t="s">
        <v>1416</v>
      </c>
    </row>
    <row r="210" spans="1:34" ht="12.75">
      <c r="A210" s="4" t="s">
        <v>1418</v>
      </c>
      <c r="B210" s="3" t="s">
        <v>1787</v>
      </c>
      <c r="C210" s="3" t="s">
        <v>719</v>
      </c>
      <c r="E210" s="3" t="s">
        <v>1633</v>
      </c>
      <c r="H210" s="12">
        <v>3785.71</v>
      </c>
      <c r="I210" s="9">
        <v>39290</v>
      </c>
      <c r="J210" s="15">
        <v>39263</v>
      </c>
      <c r="K210" s="1" t="s">
        <v>1413</v>
      </c>
      <c r="L210" s="1" t="e">
        <f>VLOOKUP($K210,#REF!,2)</f>
        <v>#REF!</v>
      </c>
      <c r="M210" s="4" t="e">
        <f>VLOOKUP($K210,#REF!,3)</f>
        <v>#REF!</v>
      </c>
      <c r="N210" s="11">
        <v>39297</v>
      </c>
      <c r="O210" s="11">
        <v>39301</v>
      </c>
      <c r="P210" s="11">
        <v>39422</v>
      </c>
      <c r="R210" s="11">
        <v>39332</v>
      </c>
      <c r="S210" s="11">
        <v>39360</v>
      </c>
      <c r="T210" s="10">
        <v>39367</v>
      </c>
      <c r="U210" s="10">
        <v>39381</v>
      </c>
      <c r="V210" s="11">
        <v>39406</v>
      </c>
      <c r="AE210" t="s">
        <v>1019</v>
      </c>
      <c r="AF210" s="1" t="s">
        <v>1019</v>
      </c>
      <c r="AG210" s="4">
        <v>209</v>
      </c>
      <c r="AH210" s="1" t="s">
        <v>1036</v>
      </c>
    </row>
    <row r="211" spans="1:34" ht="12.75">
      <c r="A211" s="4" t="s">
        <v>1420</v>
      </c>
      <c r="B211" s="3" t="s">
        <v>1223</v>
      </c>
      <c r="C211" s="3" t="s">
        <v>720</v>
      </c>
      <c r="E211" s="3" t="s">
        <v>721</v>
      </c>
      <c r="H211" s="12">
        <v>9857.77</v>
      </c>
      <c r="I211" s="9">
        <v>39290</v>
      </c>
      <c r="J211" s="15">
        <v>34333</v>
      </c>
      <c r="K211" s="1" t="s">
        <v>1413</v>
      </c>
      <c r="L211" s="1" t="e">
        <f>VLOOKUP($K211,#REF!,2)</f>
        <v>#REF!</v>
      </c>
      <c r="M211" s="4" t="e">
        <f>VLOOKUP($K211,#REF!,3)</f>
        <v>#REF!</v>
      </c>
      <c r="N211" s="11">
        <v>39297</v>
      </c>
      <c r="O211" s="11">
        <v>39301</v>
      </c>
      <c r="R211" s="11">
        <v>39332</v>
      </c>
      <c r="S211" s="11">
        <v>39358</v>
      </c>
      <c r="T211" s="10" t="s">
        <v>1731</v>
      </c>
      <c r="U211" s="10" t="s">
        <v>1731</v>
      </c>
      <c r="V211" s="11" t="s">
        <v>1731</v>
      </c>
      <c r="AE211" t="s">
        <v>62</v>
      </c>
      <c r="AF211" s="1" t="s">
        <v>63</v>
      </c>
      <c r="AG211" s="4">
        <v>210</v>
      </c>
      <c r="AH211" s="1" t="s">
        <v>1419</v>
      </c>
    </row>
    <row r="212" spans="1:34" ht="12.75">
      <c r="A212" s="4" t="s">
        <v>1422</v>
      </c>
      <c r="B212" s="3" t="s">
        <v>722</v>
      </c>
      <c r="C212" s="3" t="s">
        <v>723</v>
      </c>
      <c r="E212" s="3" t="s">
        <v>724</v>
      </c>
      <c r="H212" s="12">
        <v>2755.07</v>
      </c>
      <c r="I212" s="9">
        <v>39290</v>
      </c>
      <c r="J212" s="15">
        <v>39263</v>
      </c>
      <c r="K212" s="1" t="s">
        <v>1413</v>
      </c>
      <c r="L212" s="1" t="e">
        <f>VLOOKUP($K212,#REF!,2)</f>
        <v>#REF!</v>
      </c>
      <c r="M212" s="4" t="e">
        <f>VLOOKUP($K212,#REF!,3)</f>
        <v>#REF!</v>
      </c>
      <c r="N212" s="11">
        <v>39297</v>
      </c>
      <c r="O212" s="11">
        <v>39301</v>
      </c>
      <c r="Q212" s="11">
        <v>39381</v>
      </c>
      <c r="R212" s="11">
        <v>39332</v>
      </c>
      <c r="S212" s="11">
        <v>39350</v>
      </c>
      <c r="T212" s="10">
        <v>39365</v>
      </c>
      <c r="U212" s="10">
        <v>39371</v>
      </c>
      <c r="V212" s="11">
        <v>39406</v>
      </c>
      <c r="AE212" t="s">
        <v>1939</v>
      </c>
      <c r="AF212" s="1" t="s">
        <v>1733</v>
      </c>
      <c r="AG212" s="4">
        <v>211</v>
      </c>
      <c r="AH212" s="1" t="s">
        <v>1421</v>
      </c>
    </row>
    <row r="213" spans="1:34" ht="12.75">
      <c r="A213" s="4" t="s">
        <v>1423</v>
      </c>
      <c r="B213" s="3" t="s">
        <v>722</v>
      </c>
      <c r="C213" s="3" t="s">
        <v>723</v>
      </c>
      <c r="E213" s="3" t="s">
        <v>724</v>
      </c>
      <c r="H213" s="13">
        <v>432.48</v>
      </c>
      <c r="I213" s="9">
        <v>39290</v>
      </c>
      <c r="J213" s="15">
        <v>39263</v>
      </c>
      <c r="K213" s="1" t="s">
        <v>1413</v>
      </c>
      <c r="L213" s="1" t="e">
        <f>VLOOKUP($K213,#REF!,2)</f>
        <v>#REF!</v>
      </c>
      <c r="M213" s="4" t="e">
        <f>VLOOKUP($K213,#REF!,3)</f>
        <v>#REF!</v>
      </c>
      <c r="N213" s="11">
        <v>39297</v>
      </c>
      <c r="O213" s="11">
        <v>39301</v>
      </c>
      <c r="P213" s="11">
        <v>39400</v>
      </c>
      <c r="R213" s="11">
        <v>39332</v>
      </c>
      <c r="S213" s="11">
        <v>39350</v>
      </c>
      <c r="T213" s="10">
        <v>39365</v>
      </c>
      <c r="U213" s="10">
        <v>39371</v>
      </c>
      <c r="V213" s="11">
        <v>39406</v>
      </c>
      <c r="AE213" t="s">
        <v>1019</v>
      </c>
      <c r="AF213" s="1" t="s">
        <v>1019</v>
      </c>
      <c r="AG213" s="4">
        <v>212</v>
      </c>
      <c r="AH213" s="1" t="s">
        <v>1421</v>
      </c>
    </row>
    <row r="214" spans="1:34" ht="12.75">
      <c r="A214" s="4" t="s">
        <v>1424</v>
      </c>
      <c r="B214" s="3" t="s">
        <v>722</v>
      </c>
      <c r="C214" s="3" t="s">
        <v>723</v>
      </c>
      <c r="E214" s="3" t="s">
        <v>724</v>
      </c>
      <c r="H214" s="13">
        <v>107.18</v>
      </c>
      <c r="I214" s="9">
        <v>39290</v>
      </c>
      <c r="J214" s="15">
        <v>39263</v>
      </c>
      <c r="K214" s="1" t="s">
        <v>1413</v>
      </c>
      <c r="L214" s="1" t="e">
        <f>VLOOKUP($K214,#REF!,2)</f>
        <v>#REF!</v>
      </c>
      <c r="M214" s="4" t="e">
        <f>VLOOKUP($K214,#REF!,3)</f>
        <v>#REF!</v>
      </c>
      <c r="N214" s="11">
        <v>39297</v>
      </c>
      <c r="O214" s="11">
        <v>39301</v>
      </c>
      <c r="P214" s="11">
        <v>39400</v>
      </c>
      <c r="R214" s="11">
        <v>39332</v>
      </c>
      <c r="S214" s="11">
        <v>39350</v>
      </c>
      <c r="T214" s="10">
        <v>39365</v>
      </c>
      <c r="U214" s="10">
        <v>39371</v>
      </c>
      <c r="V214" s="11">
        <v>39406</v>
      </c>
      <c r="AE214" t="s">
        <v>1019</v>
      </c>
      <c r="AF214" s="1" t="s">
        <v>1019</v>
      </c>
      <c r="AG214" s="4">
        <v>213</v>
      </c>
      <c r="AH214" s="1" t="s">
        <v>1421</v>
      </c>
    </row>
    <row r="215" spans="1:34" ht="12.75">
      <c r="A215" s="4" t="s">
        <v>1426</v>
      </c>
      <c r="B215" s="3" t="s">
        <v>193</v>
      </c>
      <c r="C215" s="3" t="s">
        <v>725</v>
      </c>
      <c r="D215" t="s">
        <v>1156</v>
      </c>
      <c r="E215" s="3" t="s">
        <v>726</v>
      </c>
      <c r="H215" s="12">
        <v>1207.77</v>
      </c>
      <c r="I215" s="9">
        <v>39290</v>
      </c>
      <c r="J215" s="15">
        <v>39263</v>
      </c>
      <c r="K215" s="1" t="s">
        <v>1413</v>
      </c>
      <c r="L215" s="1" t="e">
        <f>VLOOKUP($K215,#REF!,2)</f>
        <v>#REF!</v>
      </c>
      <c r="M215" s="4" t="e">
        <f>VLOOKUP($K215,#REF!,3)</f>
        <v>#REF!</v>
      </c>
      <c r="N215" s="11">
        <v>39297</v>
      </c>
      <c r="O215" s="11">
        <v>39301</v>
      </c>
      <c r="P215" s="11">
        <v>39422</v>
      </c>
      <c r="R215" s="11">
        <v>39332</v>
      </c>
      <c r="S215" s="11">
        <v>39367</v>
      </c>
      <c r="T215" s="10">
        <v>39379</v>
      </c>
      <c r="U215" s="10">
        <v>39386</v>
      </c>
      <c r="V215" s="11">
        <v>39420</v>
      </c>
      <c r="AE215" t="s">
        <v>1019</v>
      </c>
      <c r="AF215" s="1" t="s">
        <v>1019</v>
      </c>
      <c r="AG215" s="4">
        <v>214</v>
      </c>
      <c r="AH215" s="1" t="s">
        <v>1425</v>
      </c>
    </row>
    <row r="216" spans="1:34" ht="12.75">
      <c r="A216" s="4" t="s">
        <v>1427</v>
      </c>
      <c r="B216" s="3" t="s">
        <v>194</v>
      </c>
      <c r="C216" s="3" t="s">
        <v>727</v>
      </c>
      <c r="D216" t="s">
        <v>1156</v>
      </c>
      <c r="E216" s="3" t="s">
        <v>726</v>
      </c>
      <c r="H216" s="12">
        <v>1047.17</v>
      </c>
      <c r="I216" s="9">
        <v>39290</v>
      </c>
      <c r="J216" s="15">
        <v>39263</v>
      </c>
      <c r="K216" s="1" t="s">
        <v>1413</v>
      </c>
      <c r="L216" s="1" t="e">
        <f>VLOOKUP($K216,#REF!,2)</f>
        <v>#REF!</v>
      </c>
      <c r="M216" s="4" t="e">
        <f>VLOOKUP($K216,#REF!,3)</f>
        <v>#REF!</v>
      </c>
      <c r="N216" s="11">
        <v>39297</v>
      </c>
      <c r="O216" s="11">
        <v>39301</v>
      </c>
      <c r="P216" s="11">
        <v>39422</v>
      </c>
      <c r="R216" s="11">
        <v>39332</v>
      </c>
      <c r="S216" s="11">
        <v>39367</v>
      </c>
      <c r="T216" s="10">
        <v>39379</v>
      </c>
      <c r="U216" s="10">
        <v>39386</v>
      </c>
      <c r="V216" s="11">
        <v>39420</v>
      </c>
      <c r="AE216" t="s">
        <v>1019</v>
      </c>
      <c r="AF216" s="1" t="s">
        <v>1019</v>
      </c>
      <c r="AG216" s="4">
        <v>215</v>
      </c>
      <c r="AH216" s="1" t="s">
        <v>1425</v>
      </c>
    </row>
    <row r="217" spans="1:34" ht="12.75">
      <c r="A217" s="4" t="s">
        <v>1428</v>
      </c>
      <c r="B217" s="3" t="s">
        <v>1157</v>
      </c>
      <c r="C217" s="3" t="s">
        <v>728</v>
      </c>
      <c r="D217" t="s">
        <v>1156</v>
      </c>
      <c r="E217" s="3" t="s">
        <v>726</v>
      </c>
      <c r="H217" s="13">
        <v>132.16</v>
      </c>
      <c r="I217" s="9">
        <v>39290</v>
      </c>
      <c r="J217" s="15">
        <v>39263</v>
      </c>
      <c r="K217" s="1" t="s">
        <v>1413</v>
      </c>
      <c r="L217" s="1" t="e">
        <f>VLOOKUP($K217,#REF!,2)</f>
        <v>#REF!</v>
      </c>
      <c r="M217" s="4" t="e">
        <f>VLOOKUP($K217,#REF!,3)</f>
        <v>#REF!</v>
      </c>
      <c r="N217" s="11">
        <v>39297</v>
      </c>
      <c r="O217" s="11">
        <v>39301</v>
      </c>
      <c r="P217" s="11">
        <v>39422</v>
      </c>
      <c r="R217" s="11">
        <v>39332</v>
      </c>
      <c r="S217" s="11">
        <v>39367</v>
      </c>
      <c r="T217" s="10">
        <v>39379</v>
      </c>
      <c r="U217" s="10">
        <v>39386</v>
      </c>
      <c r="V217" s="11">
        <v>39420</v>
      </c>
      <c r="AE217" t="s">
        <v>1019</v>
      </c>
      <c r="AF217" s="1" t="s">
        <v>1019</v>
      </c>
      <c r="AG217" s="4">
        <v>216</v>
      </c>
      <c r="AH217" s="1" t="s">
        <v>1425</v>
      </c>
    </row>
    <row r="218" spans="1:34" ht="12.75">
      <c r="A218" s="4" t="s">
        <v>1430</v>
      </c>
      <c r="B218" s="3" t="s">
        <v>729</v>
      </c>
      <c r="C218" s="3" t="s">
        <v>730</v>
      </c>
      <c r="E218" s="3" t="s">
        <v>731</v>
      </c>
      <c r="H218" s="12">
        <v>1269.36</v>
      </c>
      <c r="I218" s="9">
        <v>39290</v>
      </c>
      <c r="J218" s="15">
        <v>39263</v>
      </c>
      <c r="K218" s="1" t="s">
        <v>1413</v>
      </c>
      <c r="L218" s="1" t="e">
        <f>VLOOKUP($K218,#REF!,2)</f>
        <v>#REF!</v>
      </c>
      <c r="M218" s="4" t="e">
        <f>VLOOKUP($K218,#REF!,3)</f>
        <v>#REF!</v>
      </c>
      <c r="N218" s="11">
        <v>39297</v>
      </c>
      <c r="O218" s="11">
        <v>39301</v>
      </c>
      <c r="R218" s="11">
        <v>39332</v>
      </c>
      <c r="S218" s="11">
        <v>39335</v>
      </c>
      <c r="T218" s="10">
        <v>39350</v>
      </c>
      <c r="U218" s="10">
        <v>39371</v>
      </c>
      <c r="V218" s="11">
        <v>39385</v>
      </c>
      <c r="Z218" s="11">
        <v>39449</v>
      </c>
      <c r="AA218" s="10">
        <v>39407</v>
      </c>
      <c r="AE218" t="s">
        <v>1106</v>
      </c>
      <c r="AF218" s="1" t="s">
        <v>1250</v>
      </c>
      <c r="AG218" s="4">
        <v>217</v>
      </c>
      <c r="AH218" s="1" t="s">
        <v>1429</v>
      </c>
    </row>
    <row r="219" spans="1:34" ht="12.75">
      <c r="A219" s="4" t="s">
        <v>1432</v>
      </c>
      <c r="B219" s="3" t="s">
        <v>1224</v>
      </c>
      <c r="C219" s="3" t="s">
        <v>732</v>
      </c>
      <c r="E219" s="3" t="s">
        <v>733</v>
      </c>
      <c r="H219" s="12">
        <v>1266.1</v>
      </c>
      <c r="I219" s="9">
        <v>39290</v>
      </c>
      <c r="J219" s="15">
        <v>39263</v>
      </c>
      <c r="K219" s="1" t="s">
        <v>1413</v>
      </c>
      <c r="L219" s="1" t="e">
        <f>VLOOKUP($K219,#REF!,2)</f>
        <v>#REF!</v>
      </c>
      <c r="M219" s="4" t="e">
        <f>VLOOKUP($K219,#REF!,3)</f>
        <v>#REF!</v>
      </c>
      <c r="N219" s="11">
        <v>39297</v>
      </c>
      <c r="O219" s="11">
        <v>39301</v>
      </c>
      <c r="R219" s="11">
        <v>39332</v>
      </c>
      <c r="S219" s="11">
        <v>39335</v>
      </c>
      <c r="T219" s="10">
        <v>39350</v>
      </c>
      <c r="U219" s="10">
        <v>39365</v>
      </c>
      <c r="V219" s="11">
        <v>39385</v>
      </c>
      <c r="Z219" s="11">
        <v>39399</v>
      </c>
      <c r="AA219" s="10">
        <v>39402</v>
      </c>
      <c r="AB219" s="11">
        <v>39427</v>
      </c>
      <c r="AE219" t="s">
        <v>1106</v>
      </c>
      <c r="AF219" s="1" t="s">
        <v>1252</v>
      </c>
      <c r="AG219" s="4">
        <v>218</v>
      </c>
      <c r="AH219" s="1" t="s">
        <v>1431</v>
      </c>
    </row>
    <row r="220" spans="1:34" ht="12.75">
      <c r="A220" s="4" t="s">
        <v>1434</v>
      </c>
      <c r="B220" s="3" t="s">
        <v>734</v>
      </c>
      <c r="C220" s="3" t="s">
        <v>735</v>
      </c>
      <c r="E220" s="3" t="s">
        <v>736</v>
      </c>
      <c r="H220" s="12">
        <v>1614.86</v>
      </c>
      <c r="I220" s="9">
        <v>39290</v>
      </c>
      <c r="J220" s="15">
        <v>39263</v>
      </c>
      <c r="K220" s="1" t="s">
        <v>1413</v>
      </c>
      <c r="L220" s="1" t="e">
        <f>VLOOKUP($K220,#REF!,2)</f>
        <v>#REF!</v>
      </c>
      <c r="M220" s="4" t="e">
        <f>VLOOKUP($K220,#REF!,3)</f>
        <v>#REF!</v>
      </c>
      <c r="N220" s="11">
        <v>39297</v>
      </c>
      <c r="O220" s="11">
        <v>39301</v>
      </c>
      <c r="P220" s="11">
        <v>39381</v>
      </c>
      <c r="R220" s="11">
        <v>39332</v>
      </c>
      <c r="S220" s="11">
        <v>39342</v>
      </c>
      <c r="T220" s="10">
        <v>39365</v>
      </c>
      <c r="U220" s="10">
        <v>39371</v>
      </c>
      <c r="V220" s="11">
        <v>39406</v>
      </c>
      <c r="AE220" t="s">
        <v>1019</v>
      </c>
      <c r="AF220" s="1" t="s">
        <v>1019</v>
      </c>
      <c r="AG220" s="4">
        <v>219</v>
      </c>
      <c r="AH220" s="1" t="s">
        <v>1433</v>
      </c>
    </row>
    <row r="221" spans="1:34" ht="12.75">
      <c r="A221" s="4" t="s">
        <v>1436</v>
      </c>
      <c r="B221" s="3" t="s">
        <v>737</v>
      </c>
      <c r="C221" s="3" t="s">
        <v>738</v>
      </c>
      <c r="E221" s="3" t="s">
        <v>739</v>
      </c>
      <c r="H221" s="12">
        <v>1626.34</v>
      </c>
      <c r="I221" s="9">
        <v>39295</v>
      </c>
      <c r="J221" s="15">
        <v>37437</v>
      </c>
      <c r="K221" s="1" t="s">
        <v>918</v>
      </c>
      <c r="L221" s="1" t="e">
        <f>VLOOKUP($K221,#REF!,2)</f>
        <v>#REF!</v>
      </c>
      <c r="M221" s="4" t="e">
        <f>VLOOKUP($K221,#REF!,3)</f>
        <v>#REF!</v>
      </c>
      <c r="O221" s="11">
        <v>39302</v>
      </c>
      <c r="V221" s="11">
        <v>39413</v>
      </c>
      <c r="AE221" t="s">
        <v>767</v>
      </c>
      <c r="AF221" s="1" t="s">
        <v>227</v>
      </c>
      <c r="AG221" s="4">
        <v>220</v>
      </c>
      <c r="AH221" s="1" t="s">
        <v>1435</v>
      </c>
    </row>
    <row r="222" spans="1:34" ht="12.75">
      <c r="A222" s="4" t="s">
        <v>1437</v>
      </c>
      <c r="B222" s="3" t="s">
        <v>737</v>
      </c>
      <c r="C222" s="3" t="s">
        <v>738</v>
      </c>
      <c r="E222" s="3" t="s">
        <v>739</v>
      </c>
      <c r="H222" s="13">
        <v>667.14</v>
      </c>
      <c r="I222" s="9">
        <v>39295</v>
      </c>
      <c r="J222" s="15">
        <v>37437</v>
      </c>
      <c r="K222" s="1" t="s">
        <v>918</v>
      </c>
      <c r="L222" s="1" t="e">
        <f>VLOOKUP($K222,#REF!,2)</f>
        <v>#REF!</v>
      </c>
      <c r="M222" s="4" t="e">
        <f>VLOOKUP($K222,#REF!,3)</f>
        <v>#REF!</v>
      </c>
      <c r="O222" s="11">
        <v>39302</v>
      </c>
      <c r="V222" s="11">
        <v>39413</v>
      </c>
      <c r="AE222" t="s">
        <v>767</v>
      </c>
      <c r="AF222" s="1" t="s">
        <v>227</v>
      </c>
      <c r="AG222" s="4">
        <v>221</v>
      </c>
      <c r="AH222" s="1" t="s">
        <v>1435</v>
      </c>
    </row>
    <row r="223" spans="1:34" ht="12.75">
      <c r="A223" s="4" t="s">
        <v>1438</v>
      </c>
      <c r="B223" s="3" t="s">
        <v>737</v>
      </c>
      <c r="C223" s="3" t="s">
        <v>738</v>
      </c>
      <c r="E223" s="3" t="s">
        <v>739</v>
      </c>
      <c r="H223" s="13">
        <v>311.32</v>
      </c>
      <c r="I223" s="9">
        <v>39295</v>
      </c>
      <c r="J223" s="15">
        <v>37437</v>
      </c>
      <c r="K223" s="1" t="s">
        <v>918</v>
      </c>
      <c r="L223" s="1" t="e">
        <f>VLOOKUP($K223,#REF!,2)</f>
        <v>#REF!</v>
      </c>
      <c r="M223" s="4" t="e">
        <f>VLOOKUP($K223,#REF!,3)</f>
        <v>#REF!</v>
      </c>
      <c r="O223" s="11">
        <v>39302</v>
      </c>
      <c r="V223" s="11">
        <v>39413</v>
      </c>
      <c r="AE223" t="s">
        <v>767</v>
      </c>
      <c r="AF223" s="1" t="s">
        <v>227</v>
      </c>
      <c r="AG223" s="4">
        <v>222</v>
      </c>
      <c r="AH223" s="1" t="s">
        <v>1435</v>
      </c>
    </row>
    <row r="224" spans="1:34" ht="12.75">
      <c r="A224" s="4" t="s">
        <v>1440</v>
      </c>
      <c r="B224" s="3" t="s">
        <v>740</v>
      </c>
      <c r="C224" s="3" t="s">
        <v>741</v>
      </c>
      <c r="E224" s="3" t="s">
        <v>743</v>
      </c>
      <c r="H224" s="12">
        <v>1277.64</v>
      </c>
      <c r="I224" s="9">
        <v>39295</v>
      </c>
      <c r="J224" s="15">
        <v>39263</v>
      </c>
      <c r="K224" s="1" t="s">
        <v>918</v>
      </c>
      <c r="L224" s="1" t="e">
        <f>VLOOKUP($K224,#REF!,2)</f>
        <v>#REF!</v>
      </c>
      <c r="M224" s="4" t="e">
        <f>VLOOKUP($K224,#REF!,3)</f>
        <v>#REF!</v>
      </c>
      <c r="O224" s="11">
        <v>39302</v>
      </c>
      <c r="P224" s="11">
        <v>39443</v>
      </c>
      <c r="AE224" t="s">
        <v>1019</v>
      </c>
      <c r="AF224" s="1" t="s">
        <v>1019</v>
      </c>
      <c r="AG224" s="4">
        <v>223</v>
      </c>
      <c r="AH224" s="1" t="s">
        <v>1439</v>
      </c>
    </row>
    <row r="225" spans="1:34" ht="12.75">
      <c r="A225" s="4" t="s">
        <v>1442</v>
      </c>
      <c r="B225" s="3" t="s">
        <v>195</v>
      </c>
      <c r="C225" s="3" t="s">
        <v>744</v>
      </c>
      <c r="E225" s="3" t="s">
        <v>745</v>
      </c>
      <c r="H225" s="12">
        <v>1516.09</v>
      </c>
      <c r="I225" s="9">
        <v>39295</v>
      </c>
      <c r="J225" s="15">
        <v>39263</v>
      </c>
      <c r="K225" s="1" t="s">
        <v>918</v>
      </c>
      <c r="L225" s="1" t="e">
        <f>VLOOKUP($K225,#REF!,2)</f>
        <v>#REF!</v>
      </c>
      <c r="M225" s="4" t="e">
        <f>VLOOKUP($K225,#REF!,3)</f>
        <v>#REF!</v>
      </c>
      <c r="O225" s="11">
        <v>39302</v>
      </c>
      <c r="P225" s="11">
        <v>39435</v>
      </c>
      <c r="R225" s="11">
        <v>39329</v>
      </c>
      <c r="Z225" s="11">
        <v>39421</v>
      </c>
      <c r="AE225" t="s">
        <v>1019</v>
      </c>
      <c r="AF225" s="1" t="s">
        <v>1019</v>
      </c>
      <c r="AG225" s="4">
        <v>224</v>
      </c>
      <c r="AH225" s="1" t="s">
        <v>1441</v>
      </c>
    </row>
    <row r="226" spans="1:34" ht="12.75">
      <c r="A226" s="4" t="s">
        <v>1444</v>
      </c>
      <c r="B226" s="3" t="s">
        <v>1225</v>
      </c>
      <c r="C226" s="3" t="s">
        <v>746</v>
      </c>
      <c r="E226" s="3" t="s">
        <v>747</v>
      </c>
      <c r="H226" s="12">
        <v>3565.28</v>
      </c>
      <c r="I226" s="9">
        <v>39295</v>
      </c>
      <c r="J226" s="15">
        <v>39263</v>
      </c>
      <c r="K226" s="1" t="s">
        <v>918</v>
      </c>
      <c r="L226" s="1" t="e">
        <f>VLOOKUP($K226,#REF!,2)</f>
        <v>#REF!</v>
      </c>
      <c r="M226" s="4" t="e">
        <f>VLOOKUP($K226,#REF!,3)</f>
        <v>#REF!</v>
      </c>
      <c r="O226" s="11">
        <v>39302</v>
      </c>
      <c r="V226" s="11">
        <v>39364</v>
      </c>
      <c r="AE226" t="s">
        <v>226</v>
      </c>
      <c r="AF226" s="1" t="s">
        <v>228</v>
      </c>
      <c r="AG226" s="4">
        <v>225</v>
      </c>
      <c r="AH226" s="1" t="s">
        <v>1443</v>
      </c>
    </row>
    <row r="227" spans="1:34" ht="12.75">
      <c r="A227" s="4" t="s">
        <v>1445</v>
      </c>
      <c r="B227" s="3" t="s">
        <v>748</v>
      </c>
      <c r="C227" s="3" t="s">
        <v>746</v>
      </c>
      <c r="E227" s="3" t="s">
        <v>747</v>
      </c>
      <c r="H227" s="13">
        <v>657.04</v>
      </c>
      <c r="I227" s="9">
        <v>39295</v>
      </c>
      <c r="J227" s="15">
        <v>39263</v>
      </c>
      <c r="K227" s="1" t="s">
        <v>918</v>
      </c>
      <c r="L227" s="1" t="e">
        <f>VLOOKUP($K227,#REF!,2)</f>
        <v>#REF!</v>
      </c>
      <c r="M227" s="4" t="e">
        <f>VLOOKUP($K227,#REF!,3)</f>
        <v>#REF!</v>
      </c>
      <c r="O227" s="11">
        <v>39302</v>
      </c>
      <c r="AE227" t="s">
        <v>226</v>
      </c>
      <c r="AF227" s="1" t="s">
        <v>228</v>
      </c>
      <c r="AG227" s="4">
        <v>226</v>
      </c>
      <c r="AH227" s="1" t="s">
        <v>1443</v>
      </c>
    </row>
    <row r="228" spans="1:34" ht="12.75">
      <c r="A228" s="4" t="s">
        <v>1446</v>
      </c>
      <c r="B228" s="3" t="s">
        <v>1225</v>
      </c>
      <c r="C228" s="3" t="s">
        <v>746</v>
      </c>
      <c r="E228" s="3" t="s">
        <v>747</v>
      </c>
      <c r="H228" s="13">
        <v>697.06</v>
      </c>
      <c r="I228" s="9">
        <v>39295</v>
      </c>
      <c r="J228" s="15">
        <v>39263</v>
      </c>
      <c r="K228" s="1" t="s">
        <v>918</v>
      </c>
      <c r="L228" s="1" t="e">
        <f>VLOOKUP($K228,#REF!,2)</f>
        <v>#REF!</v>
      </c>
      <c r="M228" s="4" t="e">
        <f>VLOOKUP($K228,#REF!,3)</f>
        <v>#REF!</v>
      </c>
      <c r="O228" s="11">
        <v>39302</v>
      </c>
      <c r="AE228" t="s">
        <v>226</v>
      </c>
      <c r="AF228" s="1" t="s">
        <v>228</v>
      </c>
      <c r="AG228" s="4">
        <v>227</v>
      </c>
      <c r="AH228" s="1" t="s">
        <v>1443</v>
      </c>
    </row>
    <row r="229" spans="1:34" ht="12.75">
      <c r="A229" s="4" t="s">
        <v>1448</v>
      </c>
      <c r="B229" s="3" t="s">
        <v>1754</v>
      </c>
      <c r="C229" s="3" t="s">
        <v>749</v>
      </c>
      <c r="E229" s="3" t="s">
        <v>750</v>
      </c>
      <c r="H229" s="12">
        <v>1401.67</v>
      </c>
      <c r="I229" s="9">
        <v>39295</v>
      </c>
      <c r="J229" s="15">
        <v>39263</v>
      </c>
      <c r="K229" s="1" t="s">
        <v>918</v>
      </c>
      <c r="L229" s="1" t="e">
        <f>VLOOKUP($K229,#REF!,2)</f>
        <v>#REF!</v>
      </c>
      <c r="M229" s="4" t="e">
        <f>VLOOKUP($K229,#REF!,3)</f>
        <v>#REF!</v>
      </c>
      <c r="O229" s="11">
        <v>39302</v>
      </c>
      <c r="V229" s="11">
        <v>39378</v>
      </c>
      <c r="AE229" t="s">
        <v>767</v>
      </c>
      <c r="AF229" s="1" t="s">
        <v>227</v>
      </c>
      <c r="AG229" s="4">
        <v>228</v>
      </c>
      <c r="AH229" s="1" t="s">
        <v>1447</v>
      </c>
    </row>
    <row r="230" spans="1:34" ht="12.75">
      <c r="A230" s="4" t="s">
        <v>1450</v>
      </c>
      <c r="B230" s="3" t="s">
        <v>751</v>
      </c>
      <c r="C230" s="3" t="s">
        <v>752</v>
      </c>
      <c r="E230" s="3" t="s">
        <v>753</v>
      </c>
      <c r="H230" s="12">
        <v>1291.65</v>
      </c>
      <c r="I230" s="9">
        <v>39295</v>
      </c>
      <c r="J230" s="15">
        <v>39263</v>
      </c>
      <c r="K230" s="1" t="s">
        <v>918</v>
      </c>
      <c r="L230" s="1" t="e">
        <f>VLOOKUP($K230,#REF!,2)</f>
        <v>#REF!</v>
      </c>
      <c r="M230" s="4" t="e">
        <f>VLOOKUP($K230,#REF!,3)</f>
        <v>#REF!</v>
      </c>
      <c r="O230" s="11">
        <v>39302</v>
      </c>
      <c r="V230" s="11">
        <v>39378</v>
      </c>
      <c r="AE230" t="s">
        <v>767</v>
      </c>
      <c r="AF230" s="1" t="s">
        <v>229</v>
      </c>
      <c r="AG230" s="4">
        <v>229</v>
      </c>
      <c r="AH230" s="1" t="s">
        <v>1449</v>
      </c>
    </row>
    <row r="231" spans="1:34" ht="12.75">
      <c r="A231" s="4" t="s">
        <v>1452</v>
      </c>
      <c r="B231" s="3" t="s">
        <v>754</v>
      </c>
      <c r="C231" s="3" t="s">
        <v>755</v>
      </c>
      <c r="E231" s="3" t="s">
        <v>756</v>
      </c>
      <c r="H231" s="12">
        <v>1216.63</v>
      </c>
      <c r="I231" s="9">
        <v>39295</v>
      </c>
      <c r="J231" s="15">
        <v>39263</v>
      </c>
      <c r="K231" s="1" t="s">
        <v>918</v>
      </c>
      <c r="L231" s="1" t="e">
        <f>VLOOKUP($K231,#REF!,2)</f>
        <v>#REF!</v>
      </c>
      <c r="M231" s="4" t="e">
        <f>VLOOKUP($K231,#REF!,3)</f>
        <v>#REF!</v>
      </c>
      <c r="O231" s="11">
        <v>39302</v>
      </c>
      <c r="V231" s="11">
        <v>39378</v>
      </c>
      <c r="Z231" s="11">
        <v>39449</v>
      </c>
      <c r="AE231" t="s">
        <v>767</v>
      </c>
      <c r="AF231" s="1" t="s">
        <v>230</v>
      </c>
      <c r="AG231" s="4">
        <v>230</v>
      </c>
      <c r="AH231" s="1" t="s">
        <v>1451</v>
      </c>
    </row>
    <row r="232" spans="1:34" ht="12.75">
      <c r="A232" s="4" t="s">
        <v>1453</v>
      </c>
      <c r="B232" s="3" t="s">
        <v>196</v>
      </c>
      <c r="C232" s="3" t="s">
        <v>757</v>
      </c>
      <c r="E232" s="3" t="s">
        <v>1633</v>
      </c>
      <c r="H232" s="12">
        <v>1225.95</v>
      </c>
      <c r="I232" s="9">
        <v>39295</v>
      </c>
      <c r="J232" s="15">
        <v>39263</v>
      </c>
      <c r="K232" s="1" t="s">
        <v>918</v>
      </c>
      <c r="L232" s="1" t="e">
        <f>VLOOKUP($K232,#REF!,2)</f>
        <v>#REF!</v>
      </c>
      <c r="M232" s="4" t="e">
        <f>VLOOKUP($K232,#REF!,3)</f>
        <v>#REF!</v>
      </c>
      <c r="O232" s="11">
        <v>39302</v>
      </c>
      <c r="P232" s="11">
        <v>39419</v>
      </c>
      <c r="V232" s="11">
        <v>39364</v>
      </c>
      <c r="AE232" t="s">
        <v>1126</v>
      </c>
      <c r="AF232" s="1" t="s">
        <v>1019</v>
      </c>
      <c r="AG232" s="4">
        <v>231</v>
      </c>
      <c r="AH232" s="1" t="s">
        <v>1036</v>
      </c>
    </row>
    <row r="233" spans="1:34" ht="12.75">
      <c r="A233" s="4" t="s">
        <v>1454</v>
      </c>
      <c r="B233" s="3" t="s">
        <v>1765</v>
      </c>
      <c r="C233" s="3" t="s">
        <v>758</v>
      </c>
      <c r="E233" s="3" t="s">
        <v>759</v>
      </c>
      <c r="H233" s="12">
        <v>1321.79</v>
      </c>
      <c r="I233" s="9">
        <v>39295</v>
      </c>
      <c r="J233" s="15">
        <v>39263</v>
      </c>
      <c r="K233" s="1" t="s">
        <v>918</v>
      </c>
      <c r="L233" s="1" t="e">
        <f>VLOOKUP($K233,#REF!,2)</f>
        <v>#REF!</v>
      </c>
      <c r="M233" s="4" t="e">
        <f>VLOOKUP($K233,#REF!,3)</f>
        <v>#REF!</v>
      </c>
      <c r="O233" s="11">
        <v>39302</v>
      </c>
      <c r="P233" s="11">
        <v>39344</v>
      </c>
      <c r="AE233" t="s">
        <v>1019</v>
      </c>
      <c r="AF233" s="1" t="s">
        <v>1019</v>
      </c>
      <c r="AG233" s="4">
        <v>232</v>
      </c>
      <c r="AH233" s="1" t="s">
        <v>1092</v>
      </c>
    </row>
    <row r="234" spans="1:34" ht="12.75">
      <c r="A234" s="4" t="s">
        <v>1456</v>
      </c>
      <c r="B234" s="3" t="s">
        <v>760</v>
      </c>
      <c r="C234" s="3" t="s">
        <v>761</v>
      </c>
      <c r="E234" s="3" t="s">
        <v>1753</v>
      </c>
      <c r="H234" s="12">
        <v>1610.22</v>
      </c>
      <c r="I234" s="9">
        <v>39295</v>
      </c>
      <c r="J234" s="15">
        <v>39263</v>
      </c>
      <c r="K234" s="1" t="s">
        <v>918</v>
      </c>
      <c r="L234" s="1" t="e">
        <f>VLOOKUP($K234,#REF!,2)</f>
        <v>#REF!</v>
      </c>
      <c r="M234" s="4" t="e">
        <f>VLOOKUP($K234,#REF!,3)</f>
        <v>#REF!</v>
      </c>
      <c r="O234" s="11">
        <v>39302</v>
      </c>
      <c r="V234" s="11">
        <v>39378</v>
      </c>
      <c r="AE234" t="s">
        <v>767</v>
      </c>
      <c r="AF234" s="1" t="s">
        <v>224</v>
      </c>
      <c r="AG234" s="4">
        <v>233</v>
      </c>
      <c r="AH234" s="1" t="s">
        <v>1455</v>
      </c>
    </row>
    <row r="235" spans="1:32" ht="12.75">
      <c r="A235" s="4" t="s">
        <v>622</v>
      </c>
      <c r="B235" s="3" t="s">
        <v>1772</v>
      </c>
      <c r="C235" s="3" t="s">
        <v>1773</v>
      </c>
      <c r="D235" t="s">
        <v>1773</v>
      </c>
      <c r="E235" s="3" t="s">
        <v>1745</v>
      </c>
      <c r="F235" s="11">
        <v>39232</v>
      </c>
      <c r="G235" s="10">
        <v>39281</v>
      </c>
      <c r="H235" s="12">
        <v>1224.21</v>
      </c>
      <c r="I235" s="10">
        <v>39304</v>
      </c>
      <c r="J235" s="15">
        <v>39263</v>
      </c>
      <c r="K235" s="1" t="s">
        <v>806</v>
      </c>
      <c r="L235" s="1" t="e">
        <f>VLOOKUP($K235,#REF!,2)</f>
        <v>#REF!</v>
      </c>
      <c r="M235" s="4" t="e">
        <f>VLOOKUP($K235,#REF!,3)</f>
        <v>#REF!</v>
      </c>
      <c r="AE235" t="s">
        <v>1019</v>
      </c>
      <c r="AF235" s="1" t="s">
        <v>797</v>
      </c>
    </row>
    <row r="236" spans="1:32" ht="12.75">
      <c r="A236" s="4" t="s">
        <v>623</v>
      </c>
      <c r="B236" s="3" t="s">
        <v>1774</v>
      </c>
      <c r="C236" s="3" t="s">
        <v>1775</v>
      </c>
      <c r="D236" t="s">
        <v>1775</v>
      </c>
      <c r="E236" s="3" t="s">
        <v>1800</v>
      </c>
      <c r="F236" s="11">
        <v>39231</v>
      </c>
      <c r="G236" s="10">
        <v>39281</v>
      </c>
      <c r="H236" s="12">
        <v>1187.45</v>
      </c>
      <c r="I236" s="10">
        <v>39304</v>
      </c>
      <c r="J236" s="15">
        <v>39263</v>
      </c>
      <c r="K236" s="1" t="s">
        <v>806</v>
      </c>
      <c r="L236" s="1" t="e">
        <f>VLOOKUP($K236,#REF!,2)</f>
        <v>#REF!</v>
      </c>
      <c r="M236" s="4" t="e">
        <f>VLOOKUP($K236,#REF!,3)</f>
        <v>#REF!</v>
      </c>
      <c r="AE236" t="s">
        <v>370</v>
      </c>
      <c r="AF236" s="1" t="s">
        <v>1939</v>
      </c>
    </row>
    <row r="237" spans="1:32" ht="12.75">
      <c r="A237" s="4" t="s">
        <v>624</v>
      </c>
      <c r="B237" s="3" t="s">
        <v>1774</v>
      </c>
      <c r="C237" s="3" t="s">
        <v>1776</v>
      </c>
      <c r="D237" t="s">
        <v>1775</v>
      </c>
      <c r="E237" s="3" t="s">
        <v>1800</v>
      </c>
      <c r="F237" s="11">
        <v>39231</v>
      </c>
      <c r="G237" s="10">
        <v>39281</v>
      </c>
      <c r="H237" s="12">
        <v>1177.68</v>
      </c>
      <c r="I237" s="10">
        <v>39304</v>
      </c>
      <c r="J237" s="15">
        <v>39263</v>
      </c>
      <c r="K237" s="1" t="s">
        <v>806</v>
      </c>
      <c r="L237" s="1" t="e">
        <f>VLOOKUP($K237,#REF!,2)</f>
        <v>#REF!</v>
      </c>
      <c r="M237" s="4" t="e">
        <f>VLOOKUP($K237,#REF!,3)</f>
        <v>#REF!</v>
      </c>
      <c r="AE237" t="s">
        <v>370</v>
      </c>
      <c r="AF237" s="1" t="s">
        <v>1939</v>
      </c>
    </row>
    <row r="238" spans="1:32" ht="12.75">
      <c r="A238" s="4" t="s">
        <v>625</v>
      </c>
      <c r="B238" s="3" t="s">
        <v>1774</v>
      </c>
      <c r="C238" s="3" t="s">
        <v>1777</v>
      </c>
      <c r="D238" t="s">
        <v>1775</v>
      </c>
      <c r="E238" s="3" t="s">
        <v>1800</v>
      </c>
      <c r="F238" s="11">
        <v>39231</v>
      </c>
      <c r="G238" s="10">
        <v>39281</v>
      </c>
      <c r="H238" s="13">
        <v>665.03</v>
      </c>
      <c r="I238" s="10">
        <v>39304</v>
      </c>
      <c r="J238" s="15">
        <v>39263</v>
      </c>
      <c r="K238" s="1" t="s">
        <v>806</v>
      </c>
      <c r="L238" s="1" t="e">
        <f>VLOOKUP($K238,#REF!,2)</f>
        <v>#REF!</v>
      </c>
      <c r="M238" s="4" t="e">
        <f>VLOOKUP($K238,#REF!,3)</f>
        <v>#REF!</v>
      </c>
      <c r="AE238" t="s">
        <v>370</v>
      </c>
      <c r="AF238" s="1" t="s">
        <v>1939</v>
      </c>
    </row>
    <row r="239" spans="1:32" ht="12.75">
      <c r="A239" s="4" t="s">
        <v>626</v>
      </c>
      <c r="B239" s="3" t="s">
        <v>1774</v>
      </c>
      <c r="C239" s="3" t="s">
        <v>1778</v>
      </c>
      <c r="D239" t="s">
        <v>1775</v>
      </c>
      <c r="E239" s="3" t="s">
        <v>1800</v>
      </c>
      <c r="F239" s="11">
        <v>39231</v>
      </c>
      <c r="G239" s="10">
        <v>39281</v>
      </c>
      <c r="H239" s="21">
        <v>228.9</v>
      </c>
      <c r="I239" s="10">
        <v>39304</v>
      </c>
      <c r="J239" s="15">
        <v>39263</v>
      </c>
      <c r="K239" s="1" t="s">
        <v>806</v>
      </c>
      <c r="L239" s="1" t="e">
        <f>VLOOKUP($K239,#REF!,2)</f>
        <v>#REF!</v>
      </c>
      <c r="M239" s="4" t="e">
        <f>VLOOKUP($K239,#REF!,3)</f>
        <v>#REF!</v>
      </c>
      <c r="AE239" t="s">
        <v>1667</v>
      </c>
      <c r="AF239" s="1" t="s">
        <v>1668</v>
      </c>
    </row>
    <row r="240" spans="1:32" ht="12.75">
      <c r="A240" s="4" t="s">
        <v>627</v>
      </c>
      <c r="B240" s="3" t="s">
        <v>1774</v>
      </c>
      <c r="C240" s="3" t="s">
        <v>1779</v>
      </c>
      <c r="D240" t="s">
        <v>1775</v>
      </c>
      <c r="E240" s="3" t="s">
        <v>1800</v>
      </c>
      <c r="F240" s="11">
        <v>39231</v>
      </c>
      <c r="G240" s="10">
        <v>39281</v>
      </c>
      <c r="H240" s="13">
        <v>332.61</v>
      </c>
      <c r="I240" s="10">
        <v>39304</v>
      </c>
      <c r="J240" s="15">
        <v>39263</v>
      </c>
      <c r="K240" s="1" t="s">
        <v>806</v>
      </c>
      <c r="L240" s="1" t="e">
        <f>VLOOKUP($K240,#REF!,2)</f>
        <v>#REF!</v>
      </c>
      <c r="M240" s="4" t="e">
        <f>VLOOKUP($K240,#REF!,3)</f>
        <v>#REF!</v>
      </c>
      <c r="P240" s="11">
        <v>39419</v>
      </c>
      <c r="AE240" t="s">
        <v>1019</v>
      </c>
      <c r="AF240" s="1" t="s">
        <v>1019</v>
      </c>
    </row>
    <row r="241" spans="1:32" ht="12.75">
      <c r="A241" s="4" t="s">
        <v>628</v>
      </c>
      <c r="B241" s="3" t="s">
        <v>1498</v>
      </c>
      <c r="C241" s="3" t="s">
        <v>1780</v>
      </c>
      <c r="D241" s="3" t="s">
        <v>1781</v>
      </c>
      <c r="E241" s="3" t="s">
        <v>1500</v>
      </c>
      <c r="F241" s="11">
        <v>39232</v>
      </c>
      <c r="G241" s="10">
        <v>39281</v>
      </c>
      <c r="H241" s="12">
        <v>1277.27</v>
      </c>
      <c r="I241" s="10">
        <v>39304</v>
      </c>
      <c r="J241" s="15">
        <v>39263</v>
      </c>
      <c r="K241" s="1" t="s">
        <v>806</v>
      </c>
      <c r="L241" s="1" t="e">
        <f>VLOOKUP($K241,#REF!,2)</f>
        <v>#REF!</v>
      </c>
      <c r="M241" s="4" t="e">
        <f>VLOOKUP($K241,#REF!,3)</f>
        <v>#REF!</v>
      </c>
      <c r="AE241" t="s">
        <v>1</v>
      </c>
      <c r="AF241" s="1" t="s">
        <v>372</v>
      </c>
    </row>
    <row r="242" spans="1:32" ht="12.75">
      <c r="A242" s="4" t="s">
        <v>629</v>
      </c>
      <c r="B242" s="3" t="s">
        <v>1782</v>
      </c>
      <c r="C242" s="3" t="s">
        <v>1783</v>
      </c>
      <c r="D242" s="3" t="s">
        <v>1783</v>
      </c>
      <c r="E242" s="3" t="s">
        <v>1801</v>
      </c>
      <c r="F242" s="11">
        <v>39355</v>
      </c>
      <c r="G242" s="10">
        <v>39281</v>
      </c>
      <c r="H242" s="12">
        <v>1131.08</v>
      </c>
      <c r="I242" s="10">
        <v>39304</v>
      </c>
      <c r="J242" s="15">
        <v>39263</v>
      </c>
      <c r="K242" s="1" t="s">
        <v>806</v>
      </c>
      <c r="L242" s="1" t="e">
        <f>VLOOKUP($K242,#REF!,2)</f>
        <v>#REF!</v>
      </c>
      <c r="M242" s="4" t="e">
        <f>VLOOKUP($K242,#REF!,3)</f>
        <v>#REF!</v>
      </c>
      <c r="AE242" t="s">
        <v>1</v>
      </c>
      <c r="AF242" s="1" t="s">
        <v>371</v>
      </c>
    </row>
    <row r="243" spans="1:32" ht="12.75">
      <c r="A243" s="4" t="s">
        <v>630</v>
      </c>
      <c r="B243" s="3" t="s">
        <v>1784</v>
      </c>
      <c r="C243" s="3" t="s">
        <v>1789</v>
      </c>
      <c r="D243" t="s">
        <v>1795</v>
      </c>
      <c r="E243" s="3" t="s">
        <v>1802</v>
      </c>
      <c r="F243" s="11">
        <v>39231</v>
      </c>
      <c r="G243" s="10">
        <v>39281</v>
      </c>
      <c r="H243" s="12">
        <v>1339.98</v>
      </c>
      <c r="I243" s="10">
        <v>39304</v>
      </c>
      <c r="J243" s="15">
        <v>39263</v>
      </c>
      <c r="K243" s="1" t="s">
        <v>806</v>
      </c>
      <c r="L243" s="1" t="e">
        <f>VLOOKUP($K243,#REF!,2)</f>
        <v>#REF!</v>
      </c>
      <c r="M243" s="4" t="e">
        <f>VLOOKUP($K243,#REF!,3)</f>
        <v>#REF!</v>
      </c>
      <c r="P243" s="11">
        <v>39399</v>
      </c>
      <c r="AE243" t="s">
        <v>1019</v>
      </c>
      <c r="AF243" s="1" t="s">
        <v>1019</v>
      </c>
    </row>
    <row r="244" spans="1:32" ht="12.75">
      <c r="A244" s="4" t="s">
        <v>631</v>
      </c>
      <c r="B244" s="3" t="s">
        <v>611</v>
      </c>
      <c r="C244" s="3" t="s">
        <v>1790</v>
      </c>
      <c r="D244" t="s">
        <v>1790</v>
      </c>
      <c r="E244" s="3" t="s">
        <v>1803</v>
      </c>
      <c r="F244" s="11">
        <v>39355</v>
      </c>
      <c r="G244" s="10">
        <v>39281</v>
      </c>
      <c r="H244" s="12">
        <v>1108.84</v>
      </c>
      <c r="I244" s="10">
        <v>39304</v>
      </c>
      <c r="J244" s="15">
        <v>39263</v>
      </c>
      <c r="K244" s="1" t="s">
        <v>806</v>
      </c>
      <c r="L244" s="1" t="e">
        <f>VLOOKUP($K244,#REF!,2)</f>
        <v>#REF!</v>
      </c>
      <c r="M244" s="4" t="e">
        <f>VLOOKUP($K244,#REF!,3)</f>
        <v>#REF!</v>
      </c>
      <c r="AE244" t="s">
        <v>1</v>
      </c>
      <c r="AF244" s="1" t="s">
        <v>372</v>
      </c>
    </row>
    <row r="245" spans="1:32" ht="12.75">
      <c r="A245" s="4" t="s">
        <v>632</v>
      </c>
      <c r="B245" s="3" t="s">
        <v>1785</v>
      </c>
      <c r="C245" s="3" t="s">
        <v>1791</v>
      </c>
      <c r="D245" t="s">
        <v>1796</v>
      </c>
      <c r="E245" s="3" t="s">
        <v>1804</v>
      </c>
      <c r="F245" s="11">
        <v>39237</v>
      </c>
      <c r="G245" s="10">
        <v>39281</v>
      </c>
      <c r="H245" s="12">
        <v>2195.85</v>
      </c>
      <c r="I245" s="10">
        <v>39304</v>
      </c>
      <c r="J245" s="15">
        <v>39263</v>
      </c>
      <c r="K245" s="1" t="s">
        <v>806</v>
      </c>
      <c r="L245" s="1" t="e">
        <f>VLOOKUP($K245,#REF!,2)</f>
        <v>#REF!</v>
      </c>
      <c r="M245" s="4" t="e">
        <f>VLOOKUP($K245,#REF!,3)</f>
        <v>#REF!</v>
      </c>
      <c r="AE245" t="s">
        <v>113</v>
      </c>
      <c r="AF245" s="1" t="s">
        <v>114</v>
      </c>
    </row>
    <row r="246" spans="1:32" ht="12.75">
      <c r="A246" s="4" t="s">
        <v>633</v>
      </c>
      <c r="B246" s="3" t="s">
        <v>1786</v>
      </c>
      <c r="C246" s="3" t="s">
        <v>1792</v>
      </c>
      <c r="D246" t="s">
        <v>1797</v>
      </c>
      <c r="E246" s="3" t="s">
        <v>1799</v>
      </c>
      <c r="F246" s="11">
        <v>39237</v>
      </c>
      <c r="G246" s="10">
        <v>39281</v>
      </c>
      <c r="H246" s="12">
        <v>1400.79</v>
      </c>
      <c r="I246" s="10">
        <v>39304</v>
      </c>
      <c r="J246" s="15">
        <v>39263</v>
      </c>
      <c r="K246" s="1" t="s">
        <v>806</v>
      </c>
      <c r="L246" s="1" t="e">
        <f>VLOOKUP($K246,#REF!,2)</f>
        <v>#REF!</v>
      </c>
      <c r="M246" s="4" t="e">
        <f>VLOOKUP($K246,#REF!,3)</f>
        <v>#REF!</v>
      </c>
      <c r="AE246" t="s">
        <v>1</v>
      </c>
      <c r="AF246" s="1" t="s">
        <v>372</v>
      </c>
    </row>
    <row r="247" spans="1:32" ht="12.75">
      <c r="A247" s="4" t="s">
        <v>634</v>
      </c>
      <c r="B247" s="3" t="s">
        <v>1787</v>
      </c>
      <c r="C247" s="3" t="s">
        <v>1793</v>
      </c>
      <c r="D247" t="s">
        <v>1793</v>
      </c>
      <c r="E247" s="3" t="s">
        <v>1633</v>
      </c>
      <c r="F247" s="11">
        <v>39355</v>
      </c>
      <c r="G247" s="10">
        <v>39281</v>
      </c>
      <c r="H247" s="12">
        <v>1119.62</v>
      </c>
      <c r="I247" s="10">
        <v>39304</v>
      </c>
      <c r="J247" s="15">
        <v>39263</v>
      </c>
      <c r="K247" s="1" t="s">
        <v>806</v>
      </c>
      <c r="L247" s="1" t="e">
        <f>VLOOKUP($K247,#REF!,2)</f>
        <v>#REF!</v>
      </c>
      <c r="M247" s="4" t="e">
        <f>VLOOKUP($K247,#REF!,3)</f>
        <v>#REF!</v>
      </c>
      <c r="P247" s="11">
        <v>39422</v>
      </c>
      <c r="AE247" t="s">
        <v>1019</v>
      </c>
      <c r="AF247" s="1" t="s">
        <v>1126</v>
      </c>
    </row>
    <row r="248" spans="1:32" ht="12.75">
      <c r="A248" s="4" t="s">
        <v>635</v>
      </c>
      <c r="B248" s="3" t="s">
        <v>1787</v>
      </c>
      <c r="C248" s="3" t="s">
        <v>1793</v>
      </c>
      <c r="D248" t="s">
        <v>1793</v>
      </c>
      <c r="E248" s="3" t="s">
        <v>1633</v>
      </c>
      <c r="F248" s="11">
        <v>39355</v>
      </c>
      <c r="G248" s="10">
        <v>39281</v>
      </c>
      <c r="H248" s="13">
        <v>517.01</v>
      </c>
      <c r="I248" s="10">
        <v>39304</v>
      </c>
      <c r="J248" s="15">
        <v>39263</v>
      </c>
      <c r="K248" s="1" t="s">
        <v>806</v>
      </c>
      <c r="L248" s="1" t="e">
        <f>VLOOKUP($K248,#REF!,2)</f>
        <v>#REF!</v>
      </c>
      <c r="M248" s="4" t="e">
        <f>VLOOKUP($K248,#REF!,3)</f>
        <v>#REF!</v>
      </c>
      <c r="P248" s="11">
        <v>39422</v>
      </c>
      <c r="AE248" t="s">
        <v>1019</v>
      </c>
      <c r="AF248" s="1" t="s">
        <v>1126</v>
      </c>
    </row>
    <row r="249" spans="1:32" ht="12.75">
      <c r="A249" s="4" t="s">
        <v>636</v>
      </c>
      <c r="B249" s="3" t="s">
        <v>1787</v>
      </c>
      <c r="C249" s="3" t="s">
        <v>1793</v>
      </c>
      <c r="D249" t="s">
        <v>1793</v>
      </c>
      <c r="E249" s="3" t="s">
        <v>1633</v>
      </c>
      <c r="F249" s="11">
        <v>39355</v>
      </c>
      <c r="G249" s="10">
        <v>39281</v>
      </c>
      <c r="H249" s="13">
        <v>106.72</v>
      </c>
      <c r="I249" s="10">
        <v>39304</v>
      </c>
      <c r="J249" s="15">
        <v>39263</v>
      </c>
      <c r="K249" s="1" t="s">
        <v>806</v>
      </c>
      <c r="L249" s="1" t="e">
        <f>VLOOKUP($K249,#REF!,2)</f>
        <v>#REF!</v>
      </c>
      <c r="M249" s="4" t="e">
        <f>VLOOKUP($K249,#REF!,3)</f>
        <v>#REF!</v>
      </c>
      <c r="P249" s="11">
        <v>39422</v>
      </c>
      <c r="AE249" t="s">
        <v>1019</v>
      </c>
      <c r="AF249" s="1" t="s">
        <v>1126</v>
      </c>
    </row>
    <row r="250" spans="1:32" ht="12.75">
      <c r="A250" s="4" t="s">
        <v>637</v>
      </c>
      <c r="B250" s="3" t="s">
        <v>1788</v>
      </c>
      <c r="C250" s="3" t="s">
        <v>1794</v>
      </c>
      <c r="D250" t="s">
        <v>1798</v>
      </c>
      <c r="E250" s="3" t="s">
        <v>1805</v>
      </c>
      <c r="F250" s="11">
        <v>39355</v>
      </c>
      <c r="G250" s="10">
        <v>39281</v>
      </c>
      <c r="H250" s="12">
        <v>1163.88</v>
      </c>
      <c r="I250" s="10">
        <v>39304</v>
      </c>
      <c r="J250" s="15">
        <v>39263</v>
      </c>
      <c r="K250" s="1" t="s">
        <v>806</v>
      </c>
      <c r="L250" s="1" t="e">
        <f>VLOOKUP($K250,#REF!,2)</f>
        <v>#REF!</v>
      </c>
      <c r="M250" s="4" t="e">
        <f>VLOOKUP($K250,#REF!,3)</f>
        <v>#REF!</v>
      </c>
      <c r="AE250" t="s">
        <v>1</v>
      </c>
      <c r="AF250" s="1" t="s">
        <v>373</v>
      </c>
    </row>
    <row r="251" spans="1:32" ht="12.75">
      <c r="A251" s="4" t="s">
        <v>1665</v>
      </c>
      <c r="B251" s="3" t="s">
        <v>1666</v>
      </c>
      <c r="C251" s="3" t="s">
        <v>1670</v>
      </c>
      <c r="D251" s="3" t="s">
        <v>1671</v>
      </c>
      <c r="E251" s="3" t="s">
        <v>1672</v>
      </c>
      <c r="F251" s="11">
        <v>39237</v>
      </c>
      <c r="G251" s="10">
        <v>39342</v>
      </c>
      <c r="H251" s="12">
        <v>1454.31</v>
      </c>
      <c r="I251" s="10">
        <v>39343</v>
      </c>
      <c r="J251" s="15">
        <v>39263</v>
      </c>
      <c r="K251" s="1" t="s">
        <v>789</v>
      </c>
      <c r="L251" s="1" t="e">
        <f>VLOOKUP($K251,#REF!,2)</f>
        <v>#REF!</v>
      </c>
      <c r="M251" s="4" t="e">
        <f>VLOOKUP($K251,#REF!,3)</f>
        <v>#REF!</v>
      </c>
      <c r="O251" s="11">
        <v>39349</v>
      </c>
      <c r="R251" s="11">
        <v>39386</v>
      </c>
      <c r="AE251" t="s">
        <v>594</v>
      </c>
      <c r="AF251" s="1" t="s">
        <v>1268</v>
      </c>
    </row>
    <row r="252" spans="1:32" ht="12.75">
      <c r="A252" s="4" t="s">
        <v>1673</v>
      </c>
      <c r="B252" s="3" t="s">
        <v>1674</v>
      </c>
      <c r="C252" s="3" t="s">
        <v>1675</v>
      </c>
      <c r="D252" s="3" t="s">
        <v>1675</v>
      </c>
      <c r="E252" s="3" t="s">
        <v>1676</v>
      </c>
      <c r="F252" s="11">
        <v>39355</v>
      </c>
      <c r="G252" s="10">
        <v>39342</v>
      </c>
      <c r="H252" s="12">
        <v>1309.29</v>
      </c>
      <c r="I252" s="10">
        <v>39343</v>
      </c>
      <c r="J252" s="15">
        <v>39263</v>
      </c>
      <c r="K252" s="1" t="s">
        <v>789</v>
      </c>
      <c r="L252" s="1" t="s">
        <v>790</v>
      </c>
      <c r="O252" s="11">
        <v>39349</v>
      </c>
      <c r="P252" s="11">
        <v>39426</v>
      </c>
      <c r="AE252" t="s">
        <v>1019</v>
      </c>
      <c r="AF252" s="1" t="s">
        <v>1019</v>
      </c>
    </row>
    <row r="253" spans="1:32" ht="12.75">
      <c r="A253" s="4" t="s">
        <v>1677</v>
      </c>
      <c r="B253" s="3" t="s">
        <v>1678</v>
      </c>
      <c r="C253" s="3" t="s">
        <v>1679</v>
      </c>
      <c r="D253" s="3" t="s">
        <v>1680</v>
      </c>
      <c r="E253" s="3" t="s">
        <v>1681</v>
      </c>
      <c r="F253" s="11">
        <v>39238</v>
      </c>
      <c r="G253" s="10">
        <v>39342</v>
      </c>
      <c r="H253" s="12">
        <v>1224.33</v>
      </c>
      <c r="I253" s="10">
        <v>39343</v>
      </c>
      <c r="J253" s="15">
        <v>39263</v>
      </c>
      <c r="K253" s="1" t="s">
        <v>789</v>
      </c>
      <c r="L253" s="1" t="s">
        <v>790</v>
      </c>
      <c r="O253" s="11">
        <v>39349</v>
      </c>
      <c r="R253" s="11">
        <v>39366</v>
      </c>
      <c r="AE253" t="s">
        <v>594</v>
      </c>
      <c r="AF253" s="1" t="s">
        <v>1268</v>
      </c>
    </row>
    <row r="254" spans="1:32" ht="12.75">
      <c r="A254" s="4" t="s">
        <v>1687</v>
      </c>
      <c r="B254" s="3" t="s">
        <v>1688</v>
      </c>
      <c r="C254" s="3" t="s">
        <v>1689</v>
      </c>
      <c r="D254" s="3" t="s">
        <v>1689</v>
      </c>
      <c r="E254" s="3" t="s">
        <v>1690</v>
      </c>
      <c r="F254" s="11">
        <v>39355</v>
      </c>
      <c r="G254" s="10">
        <v>39342</v>
      </c>
      <c r="H254" s="12">
        <v>1168.34</v>
      </c>
      <c r="I254" s="10">
        <v>39343</v>
      </c>
      <c r="J254" s="15">
        <v>39263</v>
      </c>
      <c r="K254" s="1" t="s">
        <v>789</v>
      </c>
      <c r="L254" s="1" t="s">
        <v>790</v>
      </c>
      <c r="O254" s="11">
        <v>39349</v>
      </c>
      <c r="R254" s="11">
        <v>39366</v>
      </c>
      <c r="S254" s="11">
        <v>39378</v>
      </c>
      <c r="AE254" t="s">
        <v>594</v>
      </c>
      <c r="AF254" s="1" t="s">
        <v>1268</v>
      </c>
    </row>
    <row r="255" spans="1:32" ht="12.75">
      <c r="A255" s="4" t="s">
        <v>1691</v>
      </c>
      <c r="B255" s="3" t="s">
        <v>907</v>
      </c>
      <c r="C255" s="3" t="s">
        <v>1692</v>
      </c>
      <c r="D255" s="3" t="s">
        <v>1692</v>
      </c>
      <c r="E255" s="3" t="s">
        <v>1693</v>
      </c>
      <c r="F255" s="11">
        <v>39355</v>
      </c>
      <c r="G255" s="10">
        <v>39342</v>
      </c>
      <c r="H255" s="12">
        <v>1150.37</v>
      </c>
      <c r="I255" s="10">
        <v>39343</v>
      </c>
      <c r="J255" s="15">
        <v>39263</v>
      </c>
      <c r="K255" s="1" t="s">
        <v>789</v>
      </c>
      <c r="L255" s="1" t="s">
        <v>790</v>
      </c>
      <c r="O255" s="11">
        <v>39349</v>
      </c>
      <c r="R255" s="11">
        <v>39366</v>
      </c>
      <c r="S255" s="11">
        <v>39385</v>
      </c>
      <c r="T255" s="10">
        <v>39387</v>
      </c>
      <c r="AE255" t="s">
        <v>594</v>
      </c>
      <c r="AF255" s="1" t="s">
        <v>1268</v>
      </c>
    </row>
    <row r="256" spans="1:32" ht="12.75">
      <c r="A256" s="4" t="s">
        <v>1694</v>
      </c>
      <c r="B256" s="3" t="s">
        <v>1695</v>
      </c>
      <c r="C256" s="3" t="s">
        <v>1696</v>
      </c>
      <c r="D256" s="3" t="s">
        <v>1696</v>
      </c>
      <c r="E256" s="3" t="s">
        <v>1697</v>
      </c>
      <c r="F256" s="11">
        <v>39269</v>
      </c>
      <c r="G256" s="10">
        <v>39342</v>
      </c>
      <c r="H256" s="12">
        <v>1226.23</v>
      </c>
      <c r="I256" s="10">
        <v>39343</v>
      </c>
      <c r="J256" s="15">
        <v>39263</v>
      </c>
      <c r="K256" s="1" t="s">
        <v>789</v>
      </c>
      <c r="L256" s="1" t="s">
        <v>790</v>
      </c>
      <c r="O256" s="11">
        <v>39349</v>
      </c>
      <c r="P256" s="11">
        <v>39356</v>
      </c>
      <c r="AE256" t="s">
        <v>1019</v>
      </c>
      <c r="AF256" s="1" t="s">
        <v>1126</v>
      </c>
    </row>
    <row r="257" spans="1:32" ht="12.75">
      <c r="A257" s="4" t="s">
        <v>1698</v>
      </c>
      <c r="B257" s="3" t="s">
        <v>1699</v>
      </c>
      <c r="C257" s="3" t="s">
        <v>1700</v>
      </c>
      <c r="D257" s="3" t="s">
        <v>1700</v>
      </c>
      <c r="E257" s="3" t="s">
        <v>1701</v>
      </c>
      <c r="F257" s="11">
        <v>39355</v>
      </c>
      <c r="G257" s="10">
        <v>39342</v>
      </c>
      <c r="H257" s="12">
        <v>1222.91</v>
      </c>
      <c r="I257" s="10">
        <v>39343</v>
      </c>
      <c r="J257" s="15">
        <v>39263</v>
      </c>
      <c r="K257" s="1" t="s">
        <v>789</v>
      </c>
      <c r="L257" s="1" t="s">
        <v>790</v>
      </c>
      <c r="O257" s="11">
        <v>39349</v>
      </c>
      <c r="R257" s="11">
        <v>39386</v>
      </c>
      <c r="AE257" t="s">
        <v>594</v>
      </c>
      <c r="AF257" s="1" t="s">
        <v>1268</v>
      </c>
    </row>
    <row r="258" spans="1:31" ht="12.75">
      <c r="A258" s="4" t="s">
        <v>1702</v>
      </c>
      <c r="B258" s="3" t="s">
        <v>1703</v>
      </c>
      <c r="C258" s="3" t="s">
        <v>1704</v>
      </c>
      <c r="D258" s="3" t="s">
        <v>1704</v>
      </c>
      <c r="E258" s="3" t="s">
        <v>1705</v>
      </c>
      <c r="F258" s="11">
        <v>39355</v>
      </c>
      <c r="G258" s="10">
        <v>39342</v>
      </c>
      <c r="H258" s="12">
        <v>1264.95</v>
      </c>
      <c r="I258" s="10">
        <v>39343</v>
      </c>
      <c r="J258" s="15">
        <v>39263</v>
      </c>
      <c r="K258" s="1" t="s">
        <v>789</v>
      </c>
      <c r="L258" s="1" t="s">
        <v>790</v>
      </c>
      <c r="O258" s="11">
        <v>39349</v>
      </c>
      <c r="AE258" t="s">
        <v>1735</v>
      </c>
    </row>
    <row r="259" spans="1:32" ht="12.75">
      <c r="A259" s="4" t="s">
        <v>1706</v>
      </c>
      <c r="B259" s="3" t="s">
        <v>1709</v>
      </c>
      <c r="C259" s="3" t="s">
        <v>1707</v>
      </c>
      <c r="D259" s="3" t="s">
        <v>1707</v>
      </c>
      <c r="E259" s="3" t="s">
        <v>1708</v>
      </c>
      <c r="F259" s="11">
        <v>39355</v>
      </c>
      <c r="G259" s="10">
        <v>39342</v>
      </c>
      <c r="H259" s="12">
        <v>1116.99</v>
      </c>
      <c r="I259" s="10">
        <v>39343</v>
      </c>
      <c r="J259" s="15">
        <v>39263</v>
      </c>
      <c r="K259" s="1" t="s">
        <v>789</v>
      </c>
      <c r="L259" s="1" t="s">
        <v>790</v>
      </c>
      <c r="O259" s="11">
        <v>39349</v>
      </c>
      <c r="AE259" t="s">
        <v>594</v>
      </c>
      <c r="AF259" s="1" t="s">
        <v>1268</v>
      </c>
    </row>
    <row r="260" spans="1:32" ht="12.75">
      <c r="A260" s="4" t="s">
        <v>1710</v>
      </c>
      <c r="B260" s="3" t="s">
        <v>1711</v>
      </c>
      <c r="C260" s="3" t="s">
        <v>1712</v>
      </c>
      <c r="D260" s="3" t="s">
        <v>1712</v>
      </c>
      <c r="E260" s="3" t="s">
        <v>1713</v>
      </c>
      <c r="F260" s="11">
        <v>39355</v>
      </c>
      <c r="G260" s="10">
        <v>39342</v>
      </c>
      <c r="H260" s="12">
        <v>1218.47</v>
      </c>
      <c r="I260" s="10">
        <v>39343</v>
      </c>
      <c r="J260" s="15">
        <v>39263</v>
      </c>
      <c r="K260" s="1" t="s">
        <v>789</v>
      </c>
      <c r="L260" s="1" t="s">
        <v>790</v>
      </c>
      <c r="O260" s="11">
        <v>39349</v>
      </c>
      <c r="AE260" t="s">
        <v>594</v>
      </c>
      <c r="AF260" s="1" t="s">
        <v>1268</v>
      </c>
    </row>
    <row r="261" spans="1:32" ht="12.75">
      <c r="A261" s="4" t="s">
        <v>809</v>
      </c>
      <c r="B261" s="3" t="s">
        <v>810</v>
      </c>
      <c r="C261" s="3" t="s">
        <v>811</v>
      </c>
      <c r="D261" s="3" t="s">
        <v>812</v>
      </c>
      <c r="E261" s="3" t="s">
        <v>813</v>
      </c>
      <c r="F261" s="11">
        <v>39237</v>
      </c>
      <c r="G261" s="10">
        <v>39342</v>
      </c>
      <c r="H261" s="12">
        <v>2540.53</v>
      </c>
      <c r="I261" s="10">
        <v>39343</v>
      </c>
      <c r="J261" s="15">
        <v>39263</v>
      </c>
      <c r="K261" s="1" t="s">
        <v>915</v>
      </c>
      <c r="L261" s="1" t="s">
        <v>916</v>
      </c>
      <c r="N261" s="11">
        <v>39349</v>
      </c>
      <c r="O261" s="11">
        <v>39351</v>
      </c>
      <c r="R261" s="11">
        <v>39391</v>
      </c>
      <c r="AE261" t="s">
        <v>1019</v>
      </c>
      <c r="AF261" s="1" t="s">
        <v>1019</v>
      </c>
    </row>
    <row r="262" spans="1:32" ht="12.75">
      <c r="A262" s="4" t="s">
        <v>814</v>
      </c>
      <c r="B262" s="3" t="s">
        <v>1738</v>
      </c>
      <c r="C262" s="3" t="s">
        <v>815</v>
      </c>
      <c r="D262" s="3" t="s">
        <v>815</v>
      </c>
      <c r="E262" s="3" t="s">
        <v>848</v>
      </c>
      <c r="F262" s="11">
        <v>38454</v>
      </c>
      <c r="G262" s="10">
        <v>39342</v>
      </c>
      <c r="H262" s="12">
        <v>3265.43</v>
      </c>
      <c r="I262" s="10">
        <v>39343</v>
      </c>
      <c r="J262" s="15">
        <v>38533</v>
      </c>
      <c r="K262" s="1" t="s">
        <v>915</v>
      </c>
      <c r="L262" s="1" t="s">
        <v>916</v>
      </c>
      <c r="N262" s="11">
        <v>39349</v>
      </c>
      <c r="O262" s="11">
        <v>39351</v>
      </c>
      <c r="R262" s="11">
        <v>39391</v>
      </c>
      <c r="AE262" t="s">
        <v>594</v>
      </c>
      <c r="AF262" s="1" t="s">
        <v>1262</v>
      </c>
    </row>
    <row r="263" spans="1:32" ht="12.75">
      <c r="A263" s="4" t="s">
        <v>816</v>
      </c>
      <c r="B263" s="3" t="s">
        <v>817</v>
      </c>
      <c r="C263" s="3" t="s">
        <v>818</v>
      </c>
      <c r="D263" s="3" t="s">
        <v>819</v>
      </c>
      <c r="E263" s="3" t="s">
        <v>849</v>
      </c>
      <c r="F263" s="11">
        <v>39355</v>
      </c>
      <c r="G263" s="10">
        <v>39342</v>
      </c>
      <c r="H263" s="12">
        <v>1120.78</v>
      </c>
      <c r="I263" s="10">
        <v>39343</v>
      </c>
      <c r="J263" s="15">
        <v>39263</v>
      </c>
      <c r="K263" s="1" t="s">
        <v>915</v>
      </c>
      <c r="L263" s="1" t="s">
        <v>916</v>
      </c>
      <c r="N263" s="11">
        <v>39349</v>
      </c>
      <c r="O263" s="11">
        <v>39351</v>
      </c>
      <c r="R263" s="11">
        <v>39391</v>
      </c>
      <c r="AE263" t="s">
        <v>594</v>
      </c>
      <c r="AF263" s="1" t="s">
        <v>1262</v>
      </c>
    </row>
    <row r="264" spans="1:32" ht="12.75">
      <c r="A264" s="4" t="s">
        <v>820</v>
      </c>
      <c r="B264" s="3" t="s">
        <v>821</v>
      </c>
      <c r="C264" s="3" t="s">
        <v>822</v>
      </c>
      <c r="D264" s="3" t="s">
        <v>822</v>
      </c>
      <c r="E264" s="3" t="s">
        <v>823</v>
      </c>
      <c r="F264" s="11">
        <v>39355</v>
      </c>
      <c r="G264" s="10">
        <v>39342</v>
      </c>
      <c r="H264" s="12">
        <v>1126.05</v>
      </c>
      <c r="I264" s="10">
        <v>39343</v>
      </c>
      <c r="J264" s="15">
        <v>39263</v>
      </c>
      <c r="K264" s="1" t="s">
        <v>915</v>
      </c>
      <c r="L264" s="1" t="s">
        <v>916</v>
      </c>
      <c r="N264" s="11">
        <v>39349</v>
      </c>
      <c r="O264" s="11">
        <v>39351</v>
      </c>
      <c r="P264" s="11">
        <v>39449</v>
      </c>
      <c r="R264" s="11">
        <v>39391</v>
      </c>
      <c r="AE264" t="s">
        <v>1019</v>
      </c>
      <c r="AF264" s="1" t="s">
        <v>1019</v>
      </c>
    </row>
    <row r="265" spans="1:32" ht="12.75">
      <c r="A265" s="4" t="s">
        <v>824</v>
      </c>
      <c r="B265" s="3" t="s">
        <v>825</v>
      </c>
      <c r="C265" s="3" t="s">
        <v>826</v>
      </c>
      <c r="D265" s="3" t="s">
        <v>827</v>
      </c>
      <c r="E265" s="4" t="s">
        <v>828</v>
      </c>
      <c r="F265" s="11">
        <v>39244</v>
      </c>
      <c r="G265" s="10">
        <v>39342</v>
      </c>
      <c r="H265" s="12">
        <v>1216.3</v>
      </c>
      <c r="I265" s="10">
        <v>39343</v>
      </c>
      <c r="J265" s="15">
        <v>39263</v>
      </c>
      <c r="K265" s="1" t="s">
        <v>915</v>
      </c>
      <c r="L265" s="1" t="s">
        <v>916</v>
      </c>
      <c r="N265" s="11">
        <v>39349</v>
      </c>
      <c r="O265" s="11">
        <v>39351</v>
      </c>
      <c r="R265" s="11">
        <v>39391</v>
      </c>
      <c r="AE265" t="s">
        <v>1019</v>
      </c>
      <c r="AF265" s="1" t="s">
        <v>1019</v>
      </c>
    </row>
    <row r="266" spans="1:32" ht="12.75">
      <c r="A266" s="4" t="s">
        <v>829</v>
      </c>
      <c r="B266" s="3" t="s">
        <v>830</v>
      </c>
      <c r="C266" s="3" t="s">
        <v>831</v>
      </c>
      <c r="D266" s="3" t="s">
        <v>832</v>
      </c>
      <c r="E266" s="3" t="s">
        <v>833</v>
      </c>
      <c r="F266" s="11">
        <v>39355</v>
      </c>
      <c r="G266" s="10">
        <v>39342</v>
      </c>
      <c r="H266" s="12">
        <v>1294.19</v>
      </c>
      <c r="I266" s="10">
        <v>39343</v>
      </c>
      <c r="J266" s="15">
        <v>39263</v>
      </c>
      <c r="K266" s="1" t="s">
        <v>915</v>
      </c>
      <c r="L266" s="1" t="s">
        <v>916</v>
      </c>
      <c r="N266" s="11">
        <v>39349</v>
      </c>
      <c r="O266" s="11">
        <v>39351</v>
      </c>
      <c r="R266" s="11">
        <v>39391</v>
      </c>
      <c r="AE266" t="s">
        <v>594</v>
      </c>
      <c r="AF266" s="1" t="s">
        <v>1262</v>
      </c>
    </row>
    <row r="267" spans="1:32" ht="12.75">
      <c r="A267" s="4" t="s">
        <v>834</v>
      </c>
      <c r="B267" s="3" t="s">
        <v>835</v>
      </c>
      <c r="C267" s="3" t="s">
        <v>836</v>
      </c>
      <c r="D267" s="3" t="s">
        <v>837</v>
      </c>
      <c r="E267" s="3" t="s">
        <v>838</v>
      </c>
      <c r="F267" s="11">
        <v>39355</v>
      </c>
      <c r="G267" s="10">
        <v>39342</v>
      </c>
      <c r="H267" s="12">
        <v>1154.17</v>
      </c>
      <c r="I267" s="10">
        <v>39343</v>
      </c>
      <c r="J267" s="15">
        <v>39263</v>
      </c>
      <c r="K267" s="1" t="s">
        <v>915</v>
      </c>
      <c r="L267" s="1" t="s">
        <v>916</v>
      </c>
      <c r="N267" s="11">
        <v>39349</v>
      </c>
      <c r="O267" s="11">
        <v>39351</v>
      </c>
      <c r="R267" s="11">
        <v>39391</v>
      </c>
      <c r="AE267" t="s">
        <v>594</v>
      </c>
      <c r="AF267" s="1" t="s">
        <v>1262</v>
      </c>
    </row>
    <row r="268" spans="1:32" ht="12.75">
      <c r="A268" s="4" t="s">
        <v>839</v>
      </c>
      <c r="B268" s="3" t="s">
        <v>840</v>
      </c>
      <c r="C268" s="3" t="s">
        <v>841</v>
      </c>
      <c r="D268" s="3" t="s">
        <v>841</v>
      </c>
      <c r="E268" s="3" t="s">
        <v>842</v>
      </c>
      <c r="F268" s="11">
        <v>39355</v>
      </c>
      <c r="G268" s="10">
        <v>39342</v>
      </c>
      <c r="H268" s="12">
        <v>1201.21</v>
      </c>
      <c r="I268" s="10">
        <v>39343</v>
      </c>
      <c r="J268" s="15">
        <v>39263</v>
      </c>
      <c r="K268" s="1" t="s">
        <v>915</v>
      </c>
      <c r="L268" s="1" t="s">
        <v>916</v>
      </c>
      <c r="N268" s="11">
        <v>39349</v>
      </c>
      <c r="O268" s="11">
        <v>39351</v>
      </c>
      <c r="R268" s="11">
        <v>39391</v>
      </c>
      <c r="AE268" t="s">
        <v>594</v>
      </c>
      <c r="AF268" s="1" t="s">
        <v>1262</v>
      </c>
    </row>
    <row r="269" spans="1:32" ht="12.75">
      <c r="A269" s="4" t="s">
        <v>843</v>
      </c>
      <c r="B269" s="3" t="s">
        <v>844</v>
      </c>
      <c r="C269" s="3" t="s">
        <v>845</v>
      </c>
      <c r="D269" s="3" t="s">
        <v>846</v>
      </c>
      <c r="E269" s="3" t="s">
        <v>847</v>
      </c>
      <c r="F269" s="11">
        <v>39237</v>
      </c>
      <c r="G269" s="10">
        <v>39342</v>
      </c>
      <c r="H269" s="12">
        <v>1895.59</v>
      </c>
      <c r="I269" s="10">
        <v>39343</v>
      </c>
      <c r="J269" s="15">
        <v>39263</v>
      </c>
      <c r="K269" s="1" t="s">
        <v>915</v>
      </c>
      <c r="L269" s="1" t="s">
        <v>916</v>
      </c>
      <c r="N269" s="11">
        <v>39349</v>
      </c>
      <c r="O269" s="11">
        <v>39351</v>
      </c>
      <c r="R269" s="11">
        <v>39391</v>
      </c>
      <c r="AE269" t="s">
        <v>594</v>
      </c>
      <c r="AF269" s="1" t="s">
        <v>1266</v>
      </c>
    </row>
    <row r="270" spans="1:32" ht="12.75">
      <c r="A270" s="4" t="s">
        <v>853</v>
      </c>
      <c r="B270" s="3" t="s">
        <v>854</v>
      </c>
      <c r="C270" s="3" t="s">
        <v>855</v>
      </c>
      <c r="D270" s="3" t="s">
        <v>856</v>
      </c>
      <c r="E270" s="3" t="s">
        <v>857</v>
      </c>
      <c r="F270" s="11">
        <v>39238</v>
      </c>
      <c r="G270" s="10">
        <v>39342</v>
      </c>
      <c r="H270" s="12">
        <v>1118.82</v>
      </c>
      <c r="I270" s="10">
        <v>39343</v>
      </c>
      <c r="J270" s="15">
        <v>39263</v>
      </c>
      <c r="K270" s="1" t="s">
        <v>915</v>
      </c>
      <c r="L270" s="1" t="s">
        <v>916</v>
      </c>
      <c r="N270" s="11">
        <v>39349</v>
      </c>
      <c r="O270" s="11">
        <v>39351</v>
      </c>
      <c r="R270" s="11">
        <v>39391</v>
      </c>
      <c r="AE270" t="s">
        <v>594</v>
      </c>
      <c r="AF270" s="1" t="s">
        <v>1267</v>
      </c>
    </row>
    <row r="271" spans="1:32" ht="12.75">
      <c r="A271" s="4" t="s">
        <v>858</v>
      </c>
      <c r="B271" s="3" t="s">
        <v>859</v>
      </c>
      <c r="C271" s="3" t="s">
        <v>860</v>
      </c>
      <c r="D271" s="3" t="s">
        <v>860</v>
      </c>
      <c r="E271" s="3" t="s">
        <v>861</v>
      </c>
      <c r="F271" s="11">
        <v>39241</v>
      </c>
      <c r="G271" s="10">
        <v>39342</v>
      </c>
      <c r="H271" s="12">
        <v>1186.84</v>
      </c>
      <c r="I271" s="10">
        <v>39343</v>
      </c>
      <c r="J271" s="15">
        <v>39263</v>
      </c>
      <c r="K271" s="1" t="s">
        <v>1369</v>
      </c>
      <c r="L271" s="1" t="s">
        <v>1682</v>
      </c>
      <c r="N271" s="11">
        <v>39346</v>
      </c>
      <c r="O271" s="11">
        <v>39350</v>
      </c>
      <c r="R271" s="11">
        <v>39374</v>
      </c>
      <c r="S271" s="11">
        <v>39384</v>
      </c>
      <c r="T271" s="10">
        <v>39387</v>
      </c>
      <c r="AE271" t="s">
        <v>1</v>
      </c>
      <c r="AF271" s="1" t="s">
        <v>1270</v>
      </c>
    </row>
    <row r="272" spans="1:32" ht="12.75">
      <c r="A272" s="4" t="s">
        <v>862</v>
      </c>
      <c r="B272" s="3" t="s">
        <v>863</v>
      </c>
      <c r="C272" s="3" t="s">
        <v>864</v>
      </c>
      <c r="D272" s="3" t="s">
        <v>864</v>
      </c>
      <c r="E272" s="3" t="s">
        <v>865</v>
      </c>
      <c r="F272" s="11">
        <v>39355</v>
      </c>
      <c r="G272" s="10">
        <v>39342</v>
      </c>
      <c r="H272" s="12">
        <v>1141.88</v>
      </c>
      <c r="I272" s="10">
        <v>39343</v>
      </c>
      <c r="J272" s="15">
        <v>39263</v>
      </c>
      <c r="K272" s="1" t="s">
        <v>1369</v>
      </c>
      <c r="L272" s="1" t="s">
        <v>1682</v>
      </c>
      <c r="N272" s="11">
        <v>39346</v>
      </c>
      <c r="O272" s="11">
        <v>39350</v>
      </c>
      <c r="R272" s="11">
        <v>39374</v>
      </c>
      <c r="S272" s="11">
        <v>39384</v>
      </c>
      <c r="T272" s="10">
        <v>39387</v>
      </c>
      <c r="V272" s="11">
        <v>39434</v>
      </c>
      <c r="AE272" t="s">
        <v>1</v>
      </c>
      <c r="AF272" s="1" t="s">
        <v>1276</v>
      </c>
    </row>
    <row r="273" spans="1:32" ht="12.75">
      <c r="A273" s="4" t="s">
        <v>866</v>
      </c>
      <c r="B273" s="3" t="s">
        <v>863</v>
      </c>
      <c r="C273" s="3" t="s">
        <v>867</v>
      </c>
      <c r="D273" s="3" t="s">
        <v>864</v>
      </c>
      <c r="E273" s="3" t="s">
        <v>865</v>
      </c>
      <c r="F273" s="11">
        <v>39355</v>
      </c>
      <c r="G273" s="10">
        <v>39342</v>
      </c>
      <c r="H273" s="12">
        <v>1152.46</v>
      </c>
      <c r="I273" s="10">
        <v>39343</v>
      </c>
      <c r="J273" s="15">
        <v>39263</v>
      </c>
      <c r="K273" s="1" t="s">
        <v>1369</v>
      </c>
      <c r="L273" s="1" t="s">
        <v>1682</v>
      </c>
      <c r="N273" s="11">
        <v>39346</v>
      </c>
      <c r="O273" s="11">
        <v>39350</v>
      </c>
      <c r="R273" s="11">
        <v>39374</v>
      </c>
      <c r="S273" s="11">
        <v>39384</v>
      </c>
      <c r="T273" s="10">
        <v>39387</v>
      </c>
      <c r="V273" s="11">
        <v>39434</v>
      </c>
      <c r="AE273" t="s">
        <v>1</v>
      </c>
      <c r="AF273" s="1" t="s">
        <v>1276</v>
      </c>
    </row>
    <row r="274" spans="1:32" ht="12.75">
      <c r="A274" s="4" t="s">
        <v>868</v>
      </c>
      <c r="B274" s="3" t="s">
        <v>869</v>
      </c>
      <c r="C274" s="3" t="s">
        <v>870</v>
      </c>
      <c r="D274" s="3" t="s">
        <v>870</v>
      </c>
      <c r="E274" s="3" t="s">
        <v>871</v>
      </c>
      <c r="F274" s="11">
        <v>39355</v>
      </c>
      <c r="G274" s="10">
        <v>39342</v>
      </c>
      <c r="H274" s="12">
        <v>1123.58</v>
      </c>
      <c r="I274" s="10">
        <v>39343</v>
      </c>
      <c r="J274" s="15">
        <v>39263</v>
      </c>
      <c r="K274" s="1" t="s">
        <v>1369</v>
      </c>
      <c r="L274" s="1" t="s">
        <v>1682</v>
      </c>
      <c r="N274" s="11">
        <v>39346</v>
      </c>
      <c r="O274" s="11">
        <v>39350</v>
      </c>
      <c r="R274" s="11">
        <v>39374</v>
      </c>
      <c r="S274" s="11">
        <v>39384</v>
      </c>
      <c r="T274" s="10" t="s">
        <v>1727</v>
      </c>
      <c r="AE274" t="s">
        <v>1735</v>
      </c>
      <c r="AF274" s="1" t="s">
        <v>1277</v>
      </c>
    </row>
    <row r="275" spans="1:32" ht="12.75">
      <c r="A275" s="4" t="s">
        <v>872</v>
      </c>
      <c r="B275" s="3" t="s">
        <v>873</v>
      </c>
      <c r="C275" s="3" t="s">
        <v>874</v>
      </c>
      <c r="D275" s="3" t="s">
        <v>874</v>
      </c>
      <c r="E275" s="3" t="s">
        <v>875</v>
      </c>
      <c r="F275" s="11">
        <v>39355</v>
      </c>
      <c r="G275" s="10">
        <v>39342</v>
      </c>
      <c r="H275" s="12">
        <v>1211.62</v>
      </c>
      <c r="I275" s="10">
        <v>39343</v>
      </c>
      <c r="J275" s="15">
        <v>39263</v>
      </c>
      <c r="K275" s="1" t="s">
        <v>1369</v>
      </c>
      <c r="L275" s="1" t="s">
        <v>1682</v>
      </c>
      <c r="N275" s="11">
        <v>39346</v>
      </c>
      <c r="O275" s="11">
        <v>39350</v>
      </c>
      <c r="Q275" s="11">
        <v>39387</v>
      </c>
      <c r="R275" s="11">
        <v>39374</v>
      </c>
      <c r="S275" s="11">
        <v>39387</v>
      </c>
      <c r="T275" s="10" t="s">
        <v>1727</v>
      </c>
      <c r="AE275" t="s">
        <v>370</v>
      </c>
      <c r="AF275" s="1" t="s">
        <v>1728</v>
      </c>
    </row>
    <row r="276" spans="1:32" ht="12.75">
      <c r="A276" s="4" t="s">
        <v>876</v>
      </c>
      <c r="B276" s="3" t="s">
        <v>905</v>
      </c>
      <c r="C276" s="3" t="s">
        <v>877</v>
      </c>
      <c r="D276" s="3" t="s">
        <v>877</v>
      </c>
      <c r="E276" s="3" t="s">
        <v>878</v>
      </c>
      <c r="F276" s="11">
        <v>39355</v>
      </c>
      <c r="G276" s="10">
        <v>39342</v>
      </c>
      <c r="H276" s="13" t="s">
        <v>879</v>
      </c>
      <c r="I276" s="10">
        <v>39343</v>
      </c>
      <c r="J276" s="15">
        <v>39263</v>
      </c>
      <c r="K276" s="1" t="s">
        <v>1369</v>
      </c>
      <c r="L276" s="1" t="s">
        <v>1682</v>
      </c>
      <c r="N276" s="11">
        <v>39346</v>
      </c>
      <c r="O276" s="11">
        <v>39350</v>
      </c>
      <c r="R276" s="11">
        <v>39374</v>
      </c>
      <c r="S276" s="11">
        <v>39384</v>
      </c>
      <c r="AE276" t="s">
        <v>1019</v>
      </c>
      <c r="AF276" s="1" t="s">
        <v>1019</v>
      </c>
    </row>
    <row r="277" spans="1:32" ht="12.75">
      <c r="A277" s="4" t="s">
        <v>880</v>
      </c>
      <c r="B277" s="3" t="s">
        <v>881</v>
      </c>
      <c r="C277" s="3" t="s">
        <v>882</v>
      </c>
      <c r="D277" s="3" t="s">
        <v>882</v>
      </c>
      <c r="E277" s="3" t="s">
        <v>883</v>
      </c>
      <c r="F277" s="11">
        <v>39245</v>
      </c>
      <c r="G277" s="10">
        <v>39342</v>
      </c>
      <c r="H277" s="12">
        <v>1186.29</v>
      </c>
      <c r="I277" s="10">
        <v>39343</v>
      </c>
      <c r="J277" s="15">
        <v>39263</v>
      </c>
      <c r="K277" s="1" t="s">
        <v>1369</v>
      </c>
      <c r="L277" s="1" t="s">
        <v>1682</v>
      </c>
      <c r="N277" s="11">
        <v>39346</v>
      </c>
      <c r="O277" s="11">
        <v>39350</v>
      </c>
      <c r="R277" s="11">
        <v>39374</v>
      </c>
      <c r="S277" s="11">
        <v>39384</v>
      </c>
      <c r="T277" s="10">
        <v>39387</v>
      </c>
      <c r="V277" s="11">
        <v>39434</v>
      </c>
      <c r="AE277" t="s">
        <v>1</v>
      </c>
      <c r="AF277" s="1" t="s">
        <v>1276</v>
      </c>
    </row>
    <row r="278" spans="1:32" ht="12.75">
      <c r="A278" s="4" t="s">
        <v>884</v>
      </c>
      <c r="B278" s="3" t="s">
        <v>885</v>
      </c>
      <c r="C278" s="3" t="s">
        <v>886</v>
      </c>
      <c r="D278" s="3" t="s">
        <v>886</v>
      </c>
      <c r="E278" s="3" t="s">
        <v>887</v>
      </c>
      <c r="F278" s="11">
        <v>39355</v>
      </c>
      <c r="G278" s="10">
        <v>39342</v>
      </c>
      <c r="H278" s="12">
        <v>1343.87</v>
      </c>
      <c r="I278" s="10">
        <v>39343</v>
      </c>
      <c r="J278" s="15">
        <v>39263</v>
      </c>
      <c r="K278" s="1" t="s">
        <v>1369</v>
      </c>
      <c r="L278" s="1" t="s">
        <v>1682</v>
      </c>
      <c r="N278" s="11">
        <v>39346</v>
      </c>
      <c r="O278" s="11">
        <v>39350</v>
      </c>
      <c r="Q278" s="11">
        <v>39384</v>
      </c>
      <c r="R278" s="11">
        <v>39374</v>
      </c>
      <c r="S278" s="11">
        <v>39387</v>
      </c>
      <c r="AE278" t="s">
        <v>370</v>
      </c>
      <c r="AF278" s="1" t="s">
        <v>370</v>
      </c>
    </row>
    <row r="279" spans="1:32" ht="12.75">
      <c r="A279" s="4" t="s">
        <v>888</v>
      </c>
      <c r="B279" s="3" t="s">
        <v>889</v>
      </c>
      <c r="C279" s="3" t="s">
        <v>890</v>
      </c>
      <c r="D279" s="3" t="s">
        <v>891</v>
      </c>
      <c r="E279" s="3" t="s">
        <v>892</v>
      </c>
      <c r="F279" s="11">
        <v>39316</v>
      </c>
      <c r="G279" s="10">
        <v>39342</v>
      </c>
      <c r="H279" s="12">
        <v>1387.59</v>
      </c>
      <c r="I279" s="10">
        <v>39343</v>
      </c>
      <c r="J279" s="15">
        <v>39263</v>
      </c>
      <c r="K279" s="1" t="s">
        <v>1369</v>
      </c>
      <c r="L279" s="1" t="s">
        <v>1682</v>
      </c>
      <c r="N279" s="11">
        <v>39346</v>
      </c>
      <c r="O279" s="11">
        <v>39350</v>
      </c>
      <c r="R279" s="11">
        <v>39374</v>
      </c>
      <c r="AE279" t="s">
        <v>1</v>
      </c>
      <c r="AF279" s="1" t="s">
        <v>1278</v>
      </c>
    </row>
    <row r="280" spans="1:32" ht="12.75">
      <c r="A280" s="4" t="s">
        <v>893</v>
      </c>
      <c r="B280" s="3" t="s">
        <v>894</v>
      </c>
      <c r="C280" s="3" t="s">
        <v>895</v>
      </c>
      <c r="D280" s="3" t="s">
        <v>895</v>
      </c>
      <c r="E280" s="3" t="s">
        <v>896</v>
      </c>
      <c r="F280" s="11">
        <v>39244</v>
      </c>
      <c r="G280" s="10">
        <v>39342</v>
      </c>
      <c r="H280" s="12">
        <v>1298.65</v>
      </c>
      <c r="I280" s="10">
        <v>39343</v>
      </c>
      <c r="J280" s="15">
        <v>39263</v>
      </c>
      <c r="K280" s="1" t="s">
        <v>1369</v>
      </c>
      <c r="L280" s="1" t="s">
        <v>1682</v>
      </c>
      <c r="N280" s="11">
        <v>39346</v>
      </c>
      <c r="O280" s="11">
        <v>39350</v>
      </c>
      <c r="R280" s="11">
        <v>39374</v>
      </c>
      <c r="S280" s="11">
        <v>39384</v>
      </c>
      <c r="T280" s="10" t="s">
        <v>1727</v>
      </c>
      <c r="AE280" t="s">
        <v>1275</v>
      </c>
      <c r="AF280" s="1" t="s">
        <v>1729</v>
      </c>
    </row>
    <row r="281" spans="1:12" ht="12.75">
      <c r="A281" s="4" t="s">
        <v>897</v>
      </c>
      <c r="B281" s="3" t="s">
        <v>898</v>
      </c>
      <c r="C281" s="3" t="s">
        <v>899</v>
      </c>
      <c r="D281" s="3" t="s">
        <v>900</v>
      </c>
      <c r="E281" s="3" t="s">
        <v>901</v>
      </c>
      <c r="F281" s="11">
        <v>39245</v>
      </c>
      <c r="G281" s="10">
        <v>39342</v>
      </c>
      <c r="H281" s="12">
        <v>1188.84</v>
      </c>
      <c r="I281" s="10">
        <v>39343</v>
      </c>
      <c r="J281" s="15">
        <v>39263</v>
      </c>
      <c r="K281" s="1" t="s">
        <v>1392</v>
      </c>
      <c r="L281" s="1" t="s">
        <v>792</v>
      </c>
    </row>
    <row r="282" spans="1:12" ht="12.75">
      <c r="A282" s="4" t="s">
        <v>902</v>
      </c>
      <c r="B282" s="3" t="s">
        <v>906</v>
      </c>
      <c r="C282" s="3" t="s">
        <v>903</v>
      </c>
      <c r="D282" s="3" t="s">
        <v>903</v>
      </c>
      <c r="E282" s="3" t="s">
        <v>904</v>
      </c>
      <c r="F282" s="11">
        <v>39355</v>
      </c>
      <c r="G282" s="10">
        <v>39342</v>
      </c>
      <c r="H282" s="12">
        <v>1227.77</v>
      </c>
      <c r="I282" s="10">
        <v>39343</v>
      </c>
      <c r="J282" s="15">
        <v>39263</v>
      </c>
      <c r="K282" s="1" t="s">
        <v>1392</v>
      </c>
      <c r="L282" s="1" t="s">
        <v>792</v>
      </c>
    </row>
    <row r="283" spans="1:12" ht="12.75">
      <c r="A283" s="4" t="s">
        <v>908</v>
      </c>
      <c r="B283" s="3" t="s">
        <v>909</v>
      </c>
      <c r="C283" s="3" t="s">
        <v>910</v>
      </c>
      <c r="D283" s="3" t="s">
        <v>910</v>
      </c>
      <c r="E283" s="3" t="s">
        <v>911</v>
      </c>
      <c r="F283" s="11">
        <v>39248</v>
      </c>
      <c r="G283" s="10">
        <v>39342</v>
      </c>
      <c r="H283" s="12">
        <v>1145.55</v>
      </c>
      <c r="I283" s="10">
        <v>39343</v>
      </c>
      <c r="J283" s="15">
        <v>39263</v>
      </c>
      <c r="K283" s="1" t="s">
        <v>1392</v>
      </c>
      <c r="L283" s="1" t="s">
        <v>792</v>
      </c>
    </row>
    <row r="284" spans="1:12" ht="12.75">
      <c r="A284" s="4" t="s">
        <v>912</v>
      </c>
      <c r="B284" s="3" t="s">
        <v>401</v>
      </c>
      <c r="C284" s="3" t="s">
        <v>402</v>
      </c>
      <c r="D284" s="3" t="s">
        <v>402</v>
      </c>
      <c r="E284" s="3" t="s">
        <v>403</v>
      </c>
      <c r="F284" s="11">
        <v>39355</v>
      </c>
      <c r="G284" s="10">
        <v>39342</v>
      </c>
      <c r="H284" s="12">
        <v>1037.45</v>
      </c>
      <c r="I284" s="10">
        <v>39343</v>
      </c>
      <c r="J284" s="15">
        <v>39263</v>
      </c>
      <c r="K284" s="1" t="s">
        <v>1392</v>
      </c>
      <c r="L284" s="1" t="s">
        <v>792</v>
      </c>
    </row>
    <row r="285" spans="1:12" ht="12.75">
      <c r="A285" s="4" t="s">
        <v>404</v>
      </c>
      <c r="B285" s="3" t="s">
        <v>405</v>
      </c>
      <c r="C285" s="3" t="s">
        <v>406</v>
      </c>
      <c r="D285" s="3" t="s">
        <v>406</v>
      </c>
      <c r="E285" s="3" t="s">
        <v>407</v>
      </c>
      <c r="F285" s="11">
        <v>39281</v>
      </c>
      <c r="G285" s="10">
        <v>39342</v>
      </c>
      <c r="H285" s="12">
        <v>1157.47</v>
      </c>
      <c r="I285" s="10">
        <v>39343</v>
      </c>
      <c r="J285" s="15">
        <v>39263</v>
      </c>
      <c r="K285" s="1" t="s">
        <v>1392</v>
      </c>
      <c r="L285" s="1" t="s">
        <v>792</v>
      </c>
    </row>
    <row r="286" spans="1:12" ht="12.75">
      <c r="A286" s="4" t="s">
        <v>408</v>
      </c>
      <c r="B286" s="3" t="s">
        <v>409</v>
      </c>
      <c r="C286" s="3" t="s">
        <v>410</v>
      </c>
      <c r="D286" s="3" t="s">
        <v>410</v>
      </c>
      <c r="E286" s="3" t="s">
        <v>411</v>
      </c>
      <c r="F286" s="11">
        <v>39355</v>
      </c>
      <c r="G286" s="10">
        <v>39342</v>
      </c>
      <c r="H286" s="12">
        <v>1088.46</v>
      </c>
      <c r="I286" s="10">
        <v>39343</v>
      </c>
      <c r="J286" s="15">
        <v>39263</v>
      </c>
      <c r="K286" s="1" t="s">
        <v>1392</v>
      </c>
      <c r="L286" s="1" t="s">
        <v>792</v>
      </c>
    </row>
    <row r="287" spans="1:32" ht="12.75">
      <c r="A287" s="4" t="s">
        <v>412</v>
      </c>
      <c r="B287" s="3" t="s">
        <v>413</v>
      </c>
      <c r="C287" s="3" t="s">
        <v>414</v>
      </c>
      <c r="D287" s="3" t="s">
        <v>414</v>
      </c>
      <c r="E287" s="3" t="s">
        <v>415</v>
      </c>
      <c r="F287" s="11">
        <v>39275</v>
      </c>
      <c r="G287" s="10">
        <v>39342</v>
      </c>
      <c r="H287" s="12">
        <v>1041.6</v>
      </c>
      <c r="I287" s="10">
        <v>39343</v>
      </c>
      <c r="J287" s="15">
        <v>39263</v>
      </c>
      <c r="K287" s="1" t="s">
        <v>1392</v>
      </c>
      <c r="L287" s="1" t="s">
        <v>792</v>
      </c>
      <c r="P287" s="11">
        <v>39413</v>
      </c>
      <c r="AE287" t="s">
        <v>1019</v>
      </c>
      <c r="AF287" s="1" t="s">
        <v>1019</v>
      </c>
    </row>
    <row r="288" spans="1:12" ht="12.75">
      <c r="A288" s="4" t="s">
        <v>416</v>
      </c>
      <c r="B288" s="3" t="s">
        <v>417</v>
      </c>
      <c r="C288" s="3" t="s">
        <v>418</v>
      </c>
      <c r="D288" s="3" t="s">
        <v>418</v>
      </c>
      <c r="E288" s="3" t="s">
        <v>419</v>
      </c>
      <c r="F288" s="11">
        <v>39275</v>
      </c>
      <c r="G288" s="10">
        <v>39342</v>
      </c>
      <c r="H288" s="12">
        <v>1059.08</v>
      </c>
      <c r="I288" s="10">
        <v>39343</v>
      </c>
      <c r="J288" s="15">
        <v>39263</v>
      </c>
      <c r="K288" s="1" t="s">
        <v>1392</v>
      </c>
      <c r="L288" s="1" t="s">
        <v>792</v>
      </c>
    </row>
    <row r="289" spans="1:12" ht="12.75">
      <c r="A289" s="4" t="s">
        <v>420</v>
      </c>
      <c r="B289" s="3" t="s">
        <v>421</v>
      </c>
      <c r="C289" s="3" t="s">
        <v>422</v>
      </c>
      <c r="D289" s="3" t="s">
        <v>423</v>
      </c>
      <c r="E289" s="3" t="s">
        <v>424</v>
      </c>
      <c r="F289" s="11">
        <v>39355</v>
      </c>
      <c r="G289" s="10">
        <v>39342</v>
      </c>
      <c r="H289" s="12">
        <v>1032.35</v>
      </c>
      <c r="I289" s="10">
        <v>39343</v>
      </c>
      <c r="J289" s="15">
        <v>39263</v>
      </c>
      <c r="K289" s="1" t="s">
        <v>1392</v>
      </c>
      <c r="L289" s="1" t="s">
        <v>792</v>
      </c>
    </row>
    <row r="290" spans="1:12" ht="12.75">
      <c r="A290" s="4" t="s">
        <v>425</v>
      </c>
      <c r="B290" s="3" t="s">
        <v>421</v>
      </c>
      <c r="C290" s="3" t="s">
        <v>426</v>
      </c>
      <c r="D290" s="3" t="s">
        <v>423</v>
      </c>
      <c r="E290" s="3" t="s">
        <v>424</v>
      </c>
      <c r="F290" s="11">
        <v>39355</v>
      </c>
      <c r="G290" s="10">
        <v>39342</v>
      </c>
      <c r="H290" s="13">
        <v>604.76</v>
      </c>
      <c r="I290" s="10">
        <v>39343</v>
      </c>
      <c r="J290" s="15">
        <v>39263</v>
      </c>
      <c r="K290" s="1" t="s">
        <v>1392</v>
      </c>
      <c r="L290" s="1" t="s">
        <v>792</v>
      </c>
    </row>
    <row r="291" spans="1:32" ht="12.75">
      <c r="A291" s="4" t="s">
        <v>427</v>
      </c>
      <c r="B291" s="3" t="s">
        <v>428</v>
      </c>
      <c r="C291" s="3" t="s">
        <v>429</v>
      </c>
      <c r="D291" s="3" t="s">
        <v>429</v>
      </c>
      <c r="E291" s="3" t="s">
        <v>645</v>
      </c>
      <c r="F291" s="11">
        <v>39225</v>
      </c>
      <c r="G291" s="10">
        <v>39342</v>
      </c>
      <c r="H291" s="12">
        <v>1088.7</v>
      </c>
      <c r="I291" s="10">
        <v>39343</v>
      </c>
      <c r="J291" s="15">
        <v>39263</v>
      </c>
      <c r="K291" s="1" t="s">
        <v>787</v>
      </c>
      <c r="L291" s="1" t="s">
        <v>788</v>
      </c>
      <c r="N291" s="11">
        <v>39345</v>
      </c>
      <c r="O291" s="11">
        <v>39356</v>
      </c>
      <c r="P291" s="11">
        <v>39435</v>
      </c>
      <c r="AE291" t="s">
        <v>1019</v>
      </c>
      <c r="AF291" s="1" t="s">
        <v>1019</v>
      </c>
    </row>
    <row r="292" spans="1:32" ht="12.75">
      <c r="A292" s="4" t="s">
        <v>430</v>
      </c>
      <c r="B292" s="3" t="s">
        <v>431</v>
      </c>
      <c r="C292" s="3" t="s">
        <v>432</v>
      </c>
      <c r="D292" s="3" t="s">
        <v>432</v>
      </c>
      <c r="E292" s="3" t="s">
        <v>433</v>
      </c>
      <c r="F292" s="11">
        <v>39355</v>
      </c>
      <c r="G292" s="10">
        <v>39342</v>
      </c>
      <c r="H292" s="12">
        <v>1266.62</v>
      </c>
      <c r="I292" s="10">
        <v>39343</v>
      </c>
      <c r="J292" s="15">
        <v>39263</v>
      </c>
      <c r="K292" s="1" t="s">
        <v>787</v>
      </c>
      <c r="L292" s="1" t="s">
        <v>788</v>
      </c>
      <c r="N292" s="11">
        <v>39345</v>
      </c>
      <c r="O292" s="11">
        <v>39356</v>
      </c>
      <c r="AE292" t="s">
        <v>1</v>
      </c>
      <c r="AF292" s="1" t="s">
        <v>1280</v>
      </c>
    </row>
    <row r="293" spans="1:32" ht="12.75">
      <c r="A293" s="22" t="s">
        <v>434</v>
      </c>
      <c r="B293" s="3" t="s">
        <v>435</v>
      </c>
      <c r="C293" s="3" t="s">
        <v>436</v>
      </c>
      <c r="D293" s="3" t="s">
        <v>436</v>
      </c>
      <c r="E293" s="3" t="s">
        <v>437</v>
      </c>
      <c r="F293" s="11">
        <v>39355</v>
      </c>
      <c r="G293" s="10">
        <v>39342</v>
      </c>
      <c r="H293" s="12">
        <v>1056.65</v>
      </c>
      <c r="I293" s="10">
        <v>39343</v>
      </c>
      <c r="J293" s="15">
        <v>39263</v>
      </c>
      <c r="K293" s="1" t="s">
        <v>787</v>
      </c>
      <c r="L293" s="1" t="s">
        <v>788</v>
      </c>
      <c r="N293" s="11">
        <v>39345</v>
      </c>
      <c r="O293" s="11">
        <v>39356</v>
      </c>
      <c r="AF293" s="1" t="s">
        <v>1281</v>
      </c>
    </row>
    <row r="294" spans="1:32" ht="12.75">
      <c r="A294" s="5" t="s">
        <v>438</v>
      </c>
      <c r="B294" s="3" t="s">
        <v>439</v>
      </c>
      <c r="C294" s="3" t="s">
        <v>440</v>
      </c>
      <c r="D294" s="3" t="s">
        <v>440</v>
      </c>
      <c r="E294" s="3" t="s">
        <v>441</v>
      </c>
      <c r="F294" s="11">
        <v>39355</v>
      </c>
      <c r="G294" s="10">
        <v>39342</v>
      </c>
      <c r="H294" s="12">
        <v>1031.7</v>
      </c>
      <c r="I294" s="10">
        <v>39343</v>
      </c>
      <c r="J294" s="15">
        <v>39263</v>
      </c>
      <c r="K294" s="1" t="s">
        <v>787</v>
      </c>
      <c r="L294" s="1" t="s">
        <v>788</v>
      </c>
      <c r="N294" s="11">
        <v>39345</v>
      </c>
      <c r="O294" s="11">
        <v>39356</v>
      </c>
      <c r="P294" s="11">
        <v>39364</v>
      </c>
      <c r="AE294" t="s">
        <v>1019</v>
      </c>
      <c r="AF294" s="1" t="s">
        <v>1501</v>
      </c>
    </row>
    <row r="295" spans="1:32" ht="12.75">
      <c r="A295" s="4" t="s">
        <v>442</v>
      </c>
      <c r="B295" s="3" t="s">
        <v>760</v>
      </c>
      <c r="C295" s="3" t="s">
        <v>443</v>
      </c>
      <c r="D295" s="3" t="s">
        <v>443</v>
      </c>
      <c r="E295" s="3" t="s">
        <v>1753</v>
      </c>
      <c r="F295" s="11">
        <v>39355</v>
      </c>
      <c r="G295" s="10">
        <v>39342</v>
      </c>
      <c r="H295" s="12">
        <v>1512.77</v>
      </c>
      <c r="I295" s="10">
        <v>39343</v>
      </c>
      <c r="J295" s="15">
        <v>39263</v>
      </c>
      <c r="K295" s="1" t="s">
        <v>787</v>
      </c>
      <c r="L295" s="1" t="s">
        <v>788</v>
      </c>
      <c r="N295" s="11">
        <v>39345</v>
      </c>
      <c r="O295" s="11">
        <v>39356</v>
      </c>
      <c r="P295" s="11">
        <v>39385</v>
      </c>
      <c r="AE295" t="s">
        <v>1019</v>
      </c>
      <c r="AF295" s="1" t="s">
        <v>1019</v>
      </c>
    </row>
    <row r="296" spans="1:32" ht="12.75">
      <c r="A296" s="4" t="s">
        <v>444</v>
      </c>
      <c r="B296" s="3" t="s">
        <v>192</v>
      </c>
      <c r="C296" s="3" t="s">
        <v>445</v>
      </c>
      <c r="D296" s="3" t="s">
        <v>446</v>
      </c>
      <c r="E296" s="3" t="s">
        <v>447</v>
      </c>
      <c r="F296" s="11">
        <v>39232</v>
      </c>
      <c r="G296" s="10">
        <v>39342</v>
      </c>
      <c r="H296" s="12">
        <v>1176.32</v>
      </c>
      <c r="I296" s="10">
        <v>39343</v>
      </c>
      <c r="J296" s="15">
        <v>39263</v>
      </c>
      <c r="K296" s="1" t="s">
        <v>787</v>
      </c>
      <c r="L296" s="1" t="s">
        <v>788</v>
      </c>
      <c r="N296" s="11">
        <v>39345</v>
      </c>
      <c r="O296" s="11">
        <v>39356</v>
      </c>
      <c r="P296" s="11">
        <v>39427</v>
      </c>
      <c r="AE296" t="s">
        <v>1019</v>
      </c>
      <c r="AF296" s="1" t="s">
        <v>1019</v>
      </c>
    </row>
    <row r="297" spans="1:32" ht="12.75">
      <c r="A297" s="4" t="s">
        <v>448</v>
      </c>
      <c r="B297" s="3" t="s">
        <v>192</v>
      </c>
      <c r="C297" s="3" t="s">
        <v>449</v>
      </c>
      <c r="D297" s="3" t="s">
        <v>450</v>
      </c>
      <c r="E297" s="3" t="s">
        <v>447</v>
      </c>
      <c r="F297" s="11">
        <v>39232</v>
      </c>
      <c r="G297" s="10">
        <v>39342</v>
      </c>
      <c r="H297" s="12">
        <v>1337.24</v>
      </c>
      <c r="I297" s="10">
        <v>39343</v>
      </c>
      <c r="J297" s="15">
        <v>39263</v>
      </c>
      <c r="K297" s="1" t="s">
        <v>787</v>
      </c>
      <c r="L297" s="1" t="s">
        <v>788</v>
      </c>
      <c r="N297" s="11">
        <v>39345</v>
      </c>
      <c r="O297" s="11">
        <v>39356</v>
      </c>
      <c r="AF297" s="1" t="s">
        <v>1282</v>
      </c>
    </row>
    <row r="298" spans="1:32" ht="12.75">
      <c r="A298" s="4" t="s">
        <v>451</v>
      </c>
      <c r="B298" s="3" t="s">
        <v>452</v>
      </c>
      <c r="C298" s="3" t="s">
        <v>453</v>
      </c>
      <c r="D298" s="3" t="s">
        <v>453</v>
      </c>
      <c r="E298" s="3" t="s">
        <v>454</v>
      </c>
      <c r="F298" s="11">
        <v>39355</v>
      </c>
      <c r="G298" s="10">
        <v>39342</v>
      </c>
      <c r="H298" s="12">
        <v>1028.84</v>
      </c>
      <c r="I298" s="10">
        <v>39343</v>
      </c>
      <c r="J298" s="15">
        <v>39263</v>
      </c>
      <c r="K298" s="1" t="s">
        <v>787</v>
      </c>
      <c r="L298" s="1" t="s">
        <v>788</v>
      </c>
      <c r="N298" s="11">
        <v>39345</v>
      </c>
      <c r="O298" s="11">
        <v>39356</v>
      </c>
      <c r="AE298" t="s">
        <v>1</v>
      </c>
      <c r="AF298" s="1" t="s">
        <v>1283</v>
      </c>
    </row>
    <row r="299" spans="1:32" ht="12.75">
      <c r="A299" s="4" t="s">
        <v>455</v>
      </c>
      <c r="B299" s="3" t="s">
        <v>456</v>
      </c>
      <c r="C299" s="3" t="s">
        <v>457</v>
      </c>
      <c r="D299" s="3" t="s">
        <v>457</v>
      </c>
      <c r="E299" s="3" t="s">
        <v>458</v>
      </c>
      <c r="F299" s="11">
        <v>39355</v>
      </c>
      <c r="G299" s="10">
        <v>39342</v>
      </c>
      <c r="H299" s="12">
        <v>1091.81</v>
      </c>
      <c r="I299" s="10">
        <v>39343</v>
      </c>
      <c r="J299" s="15">
        <v>39263</v>
      </c>
      <c r="K299" s="1" t="s">
        <v>787</v>
      </c>
      <c r="L299" s="1" t="s">
        <v>788</v>
      </c>
      <c r="N299" s="11">
        <v>39345</v>
      </c>
      <c r="O299" s="11">
        <v>39356</v>
      </c>
      <c r="P299" s="11">
        <v>39392</v>
      </c>
      <c r="AE299" t="s">
        <v>1019</v>
      </c>
      <c r="AF299" s="1" t="s">
        <v>1019</v>
      </c>
    </row>
    <row r="300" spans="1:32" ht="12.75">
      <c r="A300" s="4" t="s">
        <v>459</v>
      </c>
      <c r="B300" s="3" t="s">
        <v>460</v>
      </c>
      <c r="C300" s="3" t="s">
        <v>461</v>
      </c>
      <c r="D300" s="3" t="s">
        <v>462</v>
      </c>
      <c r="E300" s="3" t="s">
        <v>463</v>
      </c>
      <c r="F300" s="11">
        <v>39231</v>
      </c>
      <c r="G300" s="10">
        <v>39342</v>
      </c>
      <c r="H300" s="12">
        <v>1074.22</v>
      </c>
      <c r="I300" s="10">
        <v>39343</v>
      </c>
      <c r="J300" s="15">
        <v>39263</v>
      </c>
      <c r="K300" s="1" t="s">
        <v>787</v>
      </c>
      <c r="L300" s="1" t="s">
        <v>788</v>
      </c>
      <c r="N300" s="11">
        <v>39345</v>
      </c>
      <c r="O300" s="11">
        <v>39356</v>
      </c>
      <c r="P300" s="11">
        <v>39422</v>
      </c>
      <c r="AE300" t="s">
        <v>1019</v>
      </c>
      <c r="AF300" s="1" t="s">
        <v>1019</v>
      </c>
    </row>
    <row r="301" spans="1:32" ht="12.75">
      <c r="A301" s="4" t="s">
        <v>464</v>
      </c>
      <c r="B301" s="3" t="s">
        <v>465</v>
      </c>
      <c r="C301" s="3" t="s">
        <v>466</v>
      </c>
      <c r="D301" s="3" t="s">
        <v>466</v>
      </c>
      <c r="E301" s="3" t="s">
        <v>216</v>
      </c>
      <c r="F301" s="11">
        <v>39238</v>
      </c>
      <c r="G301" s="10">
        <v>39342</v>
      </c>
      <c r="H301" s="12">
        <v>1116.11</v>
      </c>
      <c r="I301" s="10">
        <v>39343</v>
      </c>
      <c r="J301" s="15">
        <v>39263</v>
      </c>
      <c r="K301" s="1" t="s">
        <v>1413</v>
      </c>
      <c r="L301" s="1" t="s">
        <v>1685</v>
      </c>
      <c r="N301" s="11">
        <v>39346</v>
      </c>
      <c r="O301" s="11">
        <v>39349</v>
      </c>
      <c r="R301" s="11" t="s">
        <v>1734</v>
      </c>
      <c r="AE301" t="s">
        <v>1253</v>
      </c>
      <c r="AF301" s="1" t="s">
        <v>1254</v>
      </c>
    </row>
    <row r="302" spans="1:32" ht="12.75">
      <c r="A302" s="4" t="s">
        <v>467</v>
      </c>
      <c r="B302" s="3" t="s">
        <v>192</v>
      </c>
      <c r="C302" s="3" t="s">
        <v>468</v>
      </c>
      <c r="D302" s="3" t="s">
        <v>469</v>
      </c>
      <c r="E302" s="3" t="s">
        <v>447</v>
      </c>
      <c r="F302" s="11">
        <v>39238</v>
      </c>
      <c r="G302" s="10">
        <v>39342</v>
      </c>
      <c r="H302" s="12">
        <v>2492.33</v>
      </c>
      <c r="I302" s="10">
        <v>39343</v>
      </c>
      <c r="J302" s="15">
        <v>39263</v>
      </c>
      <c r="K302" s="1" t="s">
        <v>1413</v>
      </c>
      <c r="L302" s="1" t="s">
        <v>1685</v>
      </c>
      <c r="N302" s="11">
        <v>39346</v>
      </c>
      <c r="O302" s="11">
        <v>39349</v>
      </c>
      <c r="R302" s="11">
        <v>39379</v>
      </c>
      <c r="S302" s="11">
        <v>39412</v>
      </c>
      <c r="T302" s="10">
        <v>39451</v>
      </c>
      <c r="V302" s="11">
        <v>39476</v>
      </c>
      <c r="AE302" t="s">
        <v>363</v>
      </c>
      <c r="AF302" s="1" t="s">
        <v>364</v>
      </c>
    </row>
    <row r="303" spans="1:32" ht="12.75">
      <c r="A303" s="4" t="s">
        <v>470</v>
      </c>
      <c r="B303" s="3" t="s">
        <v>471</v>
      </c>
      <c r="C303" s="3" t="s">
        <v>472</v>
      </c>
      <c r="D303" s="3" t="s">
        <v>472</v>
      </c>
      <c r="E303" s="3" t="s">
        <v>473</v>
      </c>
      <c r="F303" s="11">
        <v>39239</v>
      </c>
      <c r="G303" s="10">
        <v>39342</v>
      </c>
      <c r="H303" s="12">
        <v>1032.78</v>
      </c>
      <c r="I303" s="10">
        <v>39343</v>
      </c>
      <c r="J303" s="15">
        <v>39263</v>
      </c>
      <c r="K303" s="1" t="s">
        <v>1413</v>
      </c>
      <c r="L303" s="1" t="s">
        <v>1685</v>
      </c>
      <c r="N303" s="11">
        <v>39346</v>
      </c>
      <c r="O303" s="11">
        <v>39349</v>
      </c>
      <c r="P303" s="11">
        <v>39461</v>
      </c>
      <c r="R303" s="11">
        <v>39379</v>
      </c>
      <c r="S303" s="11">
        <v>39385</v>
      </c>
      <c r="T303" s="10">
        <v>39415</v>
      </c>
      <c r="U303" s="10">
        <v>39429</v>
      </c>
      <c r="V303" s="11">
        <v>39455</v>
      </c>
      <c r="AE303" t="s">
        <v>1019</v>
      </c>
      <c r="AF303" s="1" t="s">
        <v>1019</v>
      </c>
    </row>
    <row r="304" spans="1:32" ht="12.75">
      <c r="A304" s="4" t="s">
        <v>474</v>
      </c>
      <c r="B304" s="3" t="s">
        <v>475</v>
      </c>
      <c r="C304" s="3" t="s">
        <v>476</v>
      </c>
      <c r="D304" s="3" t="s">
        <v>476</v>
      </c>
      <c r="E304" s="3" t="s">
        <v>477</v>
      </c>
      <c r="F304" s="11">
        <v>39245</v>
      </c>
      <c r="G304" s="10">
        <v>39342</v>
      </c>
      <c r="H304" s="12">
        <v>1037.83</v>
      </c>
      <c r="I304" s="10">
        <v>39343</v>
      </c>
      <c r="J304" s="15">
        <v>39263</v>
      </c>
      <c r="K304" s="1" t="s">
        <v>1413</v>
      </c>
      <c r="L304" s="1" t="s">
        <v>1685</v>
      </c>
      <c r="N304" s="11">
        <v>39346</v>
      </c>
      <c r="O304" s="11">
        <v>39349</v>
      </c>
      <c r="P304" s="11">
        <v>39399</v>
      </c>
      <c r="AE304" t="s">
        <v>1019</v>
      </c>
      <c r="AF304" s="1" t="s">
        <v>1019</v>
      </c>
    </row>
    <row r="305" spans="1:32" ht="12.75">
      <c r="A305" s="4" t="s">
        <v>478</v>
      </c>
      <c r="B305" s="3" t="s">
        <v>479</v>
      </c>
      <c r="C305" s="3" t="s">
        <v>480</v>
      </c>
      <c r="D305" s="3" t="s">
        <v>481</v>
      </c>
      <c r="E305" s="3" t="s">
        <v>482</v>
      </c>
      <c r="F305" s="11">
        <v>39245</v>
      </c>
      <c r="G305" s="10">
        <v>39342</v>
      </c>
      <c r="H305" s="12">
        <v>1032.65</v>
      </c>
      <c r="I305" s="10">
        <v>39343</v>
      </c>
      <c r="J305" s="15">
        <v>39263</v>
      </c>
      <c r="K305" s="1" t="s">
        <v>1413</v>
      </c>
      <c r="L305" s="1" t="s">
        <v>1685</v>
      </c>
      <c r="N305" s="11">
        <v>39346</v>
      </c>
      <c r="O305" s="11">
        <v>39349</v>
      </c>
      <c r="P305" s="11">
        <v>39373</v>
      </c>
      <c r="AE305" t="s">
        <v>1019</v>
      </c>
      <c r="AF305" s="1" t="s">
        <v>1019</v>
      </c>
    </row>
    <row r="306" spans="1:32" ht="12.75">
      <c r="A306" s="4" t="s">
        <v>483</v>
      </c>
      <c r="B306" s="3" t="s">
        <v>484</v>
      </c>
      <c r="C306" s="3" t="s">
        <v>485</v>
      </c>
      <c r="D306" s="3" t="s">
        <v>485</v>
      </c>
      <c r="E306" s="3" t="s">
        <v>1466</v>
      </c>
      <c r="F306" s="11">
        <v>39355</v>
      </c>
      <c r="G306" s="10">
        <v>39342</v>
      </c>
      <c r="H306" s="12">
        <v>1158.19</v>
      </c>
      <c r="I306" s="10">
        <v>39343</v>
      </c>
      <c r="J306" s="15">
        <v>39263</v>
      </c>
      <c r="K306" s="1" t="s">
        <v>1413</v>
      </c>
      <c r="L306" s="1" t="s">
        <v>1685</v>
      </c>
      <c r="N306" s="11">
        <v>39346</v>
      </c>
      <c r="O306" s="11">
        <v>39349</v>
      </c>
      <c r="P306" s="11">
        <v>39399</v>
      </c>
      <c r="AE306" t="s">
        <v>1019</v>
      </c>
      <c r="AF306" s="1" t="s">
        <v>1019</v>
      </c>
    </row>
    <row r="307" spans="1:32" ht="12.75">
      <c r="A307" s="4" t="s">
        <v>1467</v>
      </c>
      <c r="B307" s="3" t="s">
        <v>1468</v>
      </c>
      <c r="C307" s="3" t="s">
        <v>1469</v>
      </c>
      <c r="D307" s="3" t="s">
        <v>1469</v>
      </c>
      <c r="E307" s="3" t="s">
        <v>1517</v>
      </c>
      <c r="F307" s="11">
        <v>39244</v>
      </c>
      <c r="G307" s="10">
        <v>39342</v>
      </c>
      <c r="H307" s="12">
        <v>1043.72</v>
      </c>
      <c r="I307" s="10">
        <v>39343</v>
      </c>
      <c r="J307" s="15">
        <v>39263</v>
      </c>
      <c r="K307" s="1" t="s">
        <v>1413</v>
      </c>
      <c r="L307" s="1" t="s">
        <v>1685</v>
      </c>
      <c r="N307" s="11">
        <v>39346</v>
      </c>
      <c r="O307" s="11">
        <v>39349</v>
      </c>
      <c r="R307" s="11">
        <v>39379</v>
      </c>
      <c r="S307" s="11">
        <v>39402</v>
      </c>
      <c r="T307" s="10">
        <v>39415</v>
      </c>
      <c r="U307" s="10">
        <v>39427</v>
      </c>
      <c r="V307" s="11">
        <v>39455</v>
      </c>
      <c r="AE307" t="s">
        <v>1</v>
      </c>
      <c r="AF307" s="1" t="s">
        <v>1255</v>
      </c>
    </row>
    <row r="308" spans="1:32" ht="12.75">
      <c r="A308" s="4" t="s">
        <v>1470</v>
      </c>
      <c r="B308" s="3" t="s">
        <v>1251</v>
      </c>
      <c r="C308" s="3" t="s">
        <v>1471</v>
      </c>
      <c r="D308" s="3" t="s">
        <v>1472</v>
      </c>
      <c r="E308" s="3" t="s">
        <v>447</v>
      </c>
      <c r="F308" s="11">
        <v>39244</v>
      </c>
      <c r="G308" s="10">
        <v>39342</v>
      </c>
      <c r="H308" s="12">
        <v>1214.67</v>
      </c>
      <c r="I308" s="10">
        <v>39343</v>
      </c>
      <c r="J308" s="15">
        <v>39263</v>
      </c>
      <c r="K308" s="1" t="s">
        <v>1413</v>
      </c>
      <c r="L308" s="1" t="s">
        <v>1685</v>
      </c>
      <c r="N308" s="11">
        <v>39346</v>
      </c>
      <c r="O308" s="11">
        <v>39349</v>
      </c>
      <c r="P308" s="11">
        <v>39449</v>
      </c>
      <c r="R308" s="11">
        <v>39379</v>
      </c>
      <c r="AE308" t="s">
        <v>1019</v>
      </c>
      <c r="AF308" s="1" t="s">
        <v>1019</v>
      </c>
    </row>
    <row r="309" spans="1:32" ht="12.75">
      <c r="A309" s="4" t="s">
        <v>1473</v>
      </c>
      <c r="B309" s="3" t="s">
        <v>1474</v>
      </c>
      <c r="C309" s="3" t="s">
        <v>1475</v>
      </c>
      <c r="D309" s="3" t="s">
        <v>1476</v>
      </c>
      <c r="E309" s="3" t="s">
        <v>1477</v>
      </c>
      <c r="F309" s="11">
        <v>39355</v>
      </c>
      <c r="G309" s="10">
        <v>39342</v>
      </c>
      <c r="H309" s="12">
        <v>1091.78</v>
      </c>
      <c r="I309" s="10">
        <v>39343</v>
      </c>
      <c r="J309" s="15">
        <v>39263</v>
      </c>
      <c r="K309" s="1" t="s">
        <v>1413</v>
      </c>
      <c r="L309" s="1" t="s">
        <v>1685</v>
      </c>
      <c r="N309" s="11">
        <v>39346</v>
      </c>
      <c r="O309" s="11">
        <v>39349</v>
      </c>
      <c r="R309" s="11">
        <v>39379</v>
      </c>
      <c r="S309" s="11">
        <v>39401</v>
      </c>
      <c r="T309" s="10">
        <v>39415</v>
      </c>
      <c r="U309" s="10">
        <v>39429</v>
      </c>
      <c r="V309" s="11">
        <v>39455</v>
      </c>
      <c r="AE309" t="s">
        <v>1</v>
      </c>
      <c r="AF309" s="1" t="s">
        <v>1256</v>
      </c>
    </row>
    <row r="310" spans="1:32" ht="12.75">
      <c r="A310" s="4" t="s">
        <v>1478</v>
      </c>
      <c r="B310" s="3" t="s">
        <v>1479</v>
      </c>
      <c r="C310" s="3" t="s">
        <v>1480</v>
      </c>
      <c r="D310" s="3" t="s">
        <v>1480</v>
      </c>
      <c r="E310" s="3" t="s">
        <v>1481</v>
      </c>
      <c r="F310" s="11">
        <v>39355</v>
      </c>
      <c r="G310" s="10">
        <v>39342</v>
      </c>
      <c r="H310" s="12">
        <v>1108.37</v>
      </c>
      <c r="I310" s="10">
        <v>39343</v>
      </c>
      <c r="J310" s="15">
        <v>39263</v>
      </c>
      <c r="K310" s="1" t="s">
        <v>1413</v>
      </c>
      <c r="L310" s="1" t="s">
        <v>1685</v>
      </c>
      <c r="N310" s="11">
        <v>39346</v>
      </c>
      <c r="O310" s="11">
        <v>39349</v>
      </c>
      <c r="Q310" s="11">
        <v>39381</v>
      </c>
      <c r="AE310" t="s">
        <v>365</v>
      </c>
      <c r="AF310" s="1" t="s">
        <v>1733</v>
      </c>
    </row>
    <row r="311" spans="1:32" ht="12.75">
      <c r="A311" s="4" t="s">
        <v>1482</v>
      </c>
      <c r="B311" s="3" t="s">
        <v>1483</v>
      </c>
      <c r="C311" s="3" t="s">
        <v>1484</v>
      </c>
      <c r="D311" s="3" t="s">
        <v>1484</v>
      </c>
      <c r="E311" s="3" t="s">
        <v>1485</v>
      </c>
      <c r="F311" s="11">
        <v>39355</v>
      </c>
      <c r="G311" s="10">
        <v>39342</v>
      </c>
      <c r="H311" s="12">
        <v>1102.99</v>
      </c>
      <c r="I311" s="10">
        <v>39343</v>
      </c>
      <c r="J311" s="15">
        <v>39263</v>
      </c>
      <c r="K311" s="1" t="s">
        <v>1413</v>
      </c>
      <c r="L311" s="1" t="s">
        <v>1685</v>
      </c>
      <c r="N311" s="11">
        <v>39346</v>
      </c>
      <c r="O311" s="11">
        <v>39349</v>
      </c>
      <c r="R311" s="11">
        <v>39379</v>
      </c>
      <c r="S311" s="11">
        <v>39391</v>
      </c>
      <c r="T311" s="10">
        <v>39398</v>
      </c>
      <c r="U311" s="10">
        <v>39406</v>
      </c>
      <c r="V311" s="11">
        <v>39434</v>
      </c>
      <c r="Z311" s="11">
        <v>39449</v>
      </c>
      <c r="AE311" t="s">
        <v>1</v>
      </c>
      <c r="AF311" s="1" t="s">
        <v>1257</v>
      </c>
    </row>
    <row r="312" spans="1:32" ht="12.75">
      <c r="A312" s="4" t="s">
        <v>1486</v>
      </c>
      <c r="B312" s="3" t="s">
        <v>1487</v>
      </c>
      <c r="C312" s="3" t="s">
        <v>1488</v>
      </c>
      <c r="D312" s="3" t="s">
        <v>1508</v>
      </c>
      <c r="E312" s="3" t="s">
        <v>1489</v>
      </c>
      <c r="F312" s="11">
        <v>39355</v>
      </c>
      <c r="G312" s="10">
        <v>39342</v>
      </c>
      <c r="H312" s="12">
        <v>1049.04</v>
      </c>
      <c r="I312" s="10">
        <v>39343</v>
      </c>
      <c r="J312" s="15">
        <v>39263</v>
      </c>
      <c r="K312" s="1" t="s">
        <v>1413</v>
      </c>
      <c r="L312" s="1" t="s">
        <v>1685</v>
      </c>
      <c r="N312" s="11">
        <v>39346</v>
      </c>
      <c r="O312" s="11">
        <v>39349</v>
      </c>
      <c r="P312" s="11">
        <v>39430</v>
      </c>
      <c r="R312" s="11">
        <v>39379</v>
      </c>
      <c r="S312" s="11">
        <v>39391</v>
      </c>
      <c r="T312" s="10">
        <v>39398</v>
      </c>
      <c r="U312" s="10">
        <v>39406</v>
      </c>
      <c r="V312" s="11">
        <v>39434</v>
      </c>
      <c r="AE312" t="s">
        <v>1019</v>
      </c>
      <c r="AF312" s="1" t="s">
        <v>1019</v>
      </c>
    </row>
    <row r="313" spans="1:32" ht="12.75">
      <c r="A313" s="4" t="s">
        <v>1505</v>
      </c>
      <c r="B313" s="3" t="s">
        <v>1506</v>
      </c>
      <c r="C313" s="3" t="s">
        <v>1507</v>
      </c>
      <c r="D313" s="3" t="s">
        <v>1507</v>
      </c>
      <c r="E313" s="3" t="s">
        <v>1509</v>
      </c>
      <c r="F313" s="11">
        <v>39355</v>
      </c>
      <c r="G313" s="10">
        <v>39372</v>
      </c>
      <c r="H313" s="12">
        <v>1053.02</v>
      </c>
      <c r="I313" s="10">
        <v>39385</v>
      </c>
      <c r="J313" s="15">
        <v>39263</v>
      </c>
      <c r="K313" s="1" t="s">
        <v>297</v>
      </c>
      <c r="L313" s="1" t="s">
        <v>298</v>
      </c>
      <c r="AE313" t="s">
        <v>594</v>
      </c>
      <c r="AF313" s="1" t="s">
        <v>205</v>
      </c>
    </row>
    <row r="314" spans="1:32" ht="12.75">
      <c r="A314" s="4" t="s">
        <v>1510</v>
      </c>
      <c r="B314" s="3" t="s">
        <v>1511</v>
      </c>
      <c r="C314" s="3" t="s">
        <v>1512</v>
      </c>
      <c r="D314" s="3" t="s">
        <v>1512</v>
      </c>
      <c r="E314" s="3" t="s">
        <v>32</v>
      </c>
      <c r="F314" s="11">
        <v>39355</v>
      </c>
      <c r="G314" s="10">
        <v>39372</v>
      </c>
      <c r="H314" s="12">
        <v>1041.04</v>
      </c>
      <c r="I314" s="10">
        <v>39385</v>
      </c>
      <c r="J314" s="15">
        <v>39263</v>
      </c>
      <c r="K314" s="1" t="s">
        <v>297</v>
      </c>
      <c r="L314" s="1" t="s">
        <v>298</v>
      </c>
      <c r="P314" s="11">
        <v>39422</v>
      </c>
      <c r="AE314" t="s">
        <v>1019</v>
      </c>
      <c r="AF314" s="1" t="s">
        <v>1019</v>
      </c>
    </row>
    <row r="315" spans="1:32" ht="12.75">
      <c r="A315" s="4" t="s">
        <v>1513</v>
      </c>
      <c r="B315" s="3" t="s">
        <v>1514</v>
      </c>
      <c r="C315" s="3" t="s">
        <v>1515</v>
      </c>
      <c r="D315" s="3" t="s">
        <v>1515</v>
      </c>
      <c r="E315" s="3" t="s">
        <v>1516</v>
      </c>
      <c r="F315" s="11">
        <v>39355</v>
      </c>
      <c r="G315" s="10">
        <v>39372</v>
      </c>
      <c r="H315" s="12">
        <v>1093.84</v>
      </c>
      <c r="I315" s="10">
        <v>39385</v>
      </c>
      <c r="J315" s="15">
        <v>39263</v>
      </c>
      <c r="K315" s="1" t="s">
        <v>297</v>
      </c>
      <c r="L315" s="1" t="s">
        <v>298</v>
      </c>
      <c r="AE315" t="s">
        <v>594</v>
      </c>
      <c r="AF315" s="1" t="s">
        <v>205</v>
      </c>
    </row>
    <row r="316" spans="1:32" ht="12.75">
      <c r="A316" s="4" t="s">
        <v>1518</v>
      </c>
      <c r="B316" s="3" t="s">
        <v>1520</v>
      </c>
      <c r="C316" s="3" t="s">
        <v>1521</v>
      </c>
      <c r="D316" s="3" t="s">
        <v>1521</v>
      </c>
      <c r="E316" s="3" t="s">
        <v>1522</v>
      </c>
      <c r="F316" s="11">
        <v>39355</v>
      </c>
      <c r="G316" s="10">
        <v>39372</v>
      </c>
      <c r="H316" s="12">
        <v>1020.28</v>
      </c>
      <c r="I316" s="10">
        <v>39385</v>
      </c>
      <c r="J316" s="15">
        <v>39263</v>
      </c>
      <c r="K316" s="1" t="s">
        <v>297</v>
      </c>
      <c r="L316" s="1" t="s">
        <v>298</v>
      </c>
      <c r="AE316" t="s">
        <v>594</v>
      </c>
      <c r="AF316" s="1" t="s">
        <v>205</v>
      </c>
    </row>
    <row r="317" spans="1:32" ht="12.75">
      <c r="A317" s="4" t="s">
        <v>1523</v>
      </c>
      <c r="B317" s="3" t="s">
        <v>1524</v>
      </c>
      <c r="C317" s="3" t="s">
        <v>1525</v>
      </c>
      <c r="D317" s="3" t="s">
        <v>1526</v>
      </c>
      <c r="E317" s="3" t="s">
        <v>1527</v>
      </c>
      <c r="F317" s="11">
        <v>39355</v>
      </c>
      <c r="G317" s="10">
        <v>39372</v>
      </c>
      <c r="H317" s="12">
        <v>1024.6</v>
      </c>
      <c r="I317" s="10">
        <v>39385</v>
      </c>
      <c r="J317" s="15">
        <v>39263</v>
      </c>
      <c r="K317" s="1" t="s">
        <v>297</v>
      </c>
      <c r="L317" s="1" t="s">
        <v>298</v>
      </c>
      <c r="P317" s="11">
        <v>39426</v>
      </c>
      <c r="AE317" t="s">
        <v>1019</v>
      </c>
      <c r="AF317" s="1" t="s">
        <v>1019</v>
      </c>
    </row>
    <row r="318" spans="1:32" ht="12.75">
      <c r="A318" s="4" t="s">
        <v>1528</v>
      </c>
      <c r="B318" s="3" t="s">
        <v>1529</v>
      </c>
      <c r="C318" s="3" t="s">
        <v>1530</v>
      </c>
      <c r="D318" s="3" t="s">
        <v>1530</v>
      </c>
      <c r="E318" s="3" t="s">
        <v>1531</v>
      </c>
      <c r="F318" s="11">
        <v>39355</v>
      </c>
      <c r="G318" s="10">
        <v>39372</v>
      </c>
      <c r="H318" s="12">
        <v>1012.09</v>
      </c>
      <c r="I318" s="10">
        <v>39385</v>
      </c>
      <c r="J318" s="15">
        <v>39263</v>
      </c>
      <c r="K318" s="1" t="s">
        <v>297</v>
      </c>
      <c r="L318" s="1" t="s">
        <v>298</v>
      </c>
      <c r="AE318" t="s">
        <v>594</v>
      </c>
      <c r="AF318" s="1" t="s">
        <v>205</v>
      </c>
    </row>
    <row r="319" spans="1:32" ht="12.75">
      <c r="A319" s="4" t="s">
        <v>1532</v>
      </c>
      <c r="B319" s="3" t="s">
        <v>1533</v>
      </c>
      <c r="C319" s="3" t="s">
        <v>1534</v>
      </c>
      <c r="D319" s="3" t="s">
        <v>1534</v>
      </c>
      <c r="E319" s="3" t="s">
        <v>1535</v>
      </c>
      <c r="F319" s="11">
        <v>39275</v>
      </c>
      <c r="G319" s="10">
        <v>39372</v>
      </c>
      <c r="H319" s="12">
        <v>1600.27</v>
      </c>
      <c r="I319" s="10">
        <v>39385</v>
      </c>
      <c r="J319" s="15">
        <v>39263</v>
      </c>
      <c r="K319" s="1" t="s">
        <v>297</v>
      </c>
      <c r="L319" s="1" t="s">
        <v>298</v>
      </c>
      <c r="AE319" t="s">
        <v>594</v>
      </c>
      <c r="AF319" s="1" t="s">
        <v>205</v>
      </c>
    </row>
    <row r="320" spans="1:32" ht="12.75">
      <c r="A320" s="4" t="s">
        <v>1536</v>
      </c>
      <c r="B320" s="3" t="s">
        <v>1537</v>
      </c>
      <c r="C320" s="23" t="s">
        <v>1538</v>
      </c>
      <c r="D320" s="3" t="s">
        <v>1538</v>
      </c>
      <c r="E320" s="3" t="s">
        <v>1539</v>
      </c>
      <c r="F320" s="11">
        <v>39355</v>
      </c>
      <c r="G320" s="10">
        <v>39372</v>
      </c>
      <c r="H320" s="12">
        <v>1019.26</v>
      </c>
      <c r="I320" s="10">
        <v>39385</v>
      </c>
      <c r="J320" s="15">
        <v>39263</v>
      </c>
      <c r="K320" s="1" t="s">
        <v>297</v>
      </c>
      <c r="L320" s="1" t="s">
        <v>298</v>
      </c>
      <c r="AE320" t="s">
        <v>594</v>
      </c>
      <c r="AF320" s="1" t="s">
        <v>205</v>
      </c>
    </row>
    <row r="321" spans="1:32" ht="12.75">
      <c r="A321" s="4" t="s">
        <v>1540</v>
      </c>
      <c r="B321" s="3" t="s">
        <v>1541</v>
      </c>
      <c r="C321" s="3" t="s">
        <v>1542</v>
      </c>
      <c r="D321" s="3" t="s">
        <v>1542</v>
      </c>
      <c r="E321" s="3" t="s">
        <v>1543</v>
      </c>
      <c r="F321" s="11">
        <v>39355</v>
      </c>
      <c r="G321" s="10">
        <v>39372</v>
      </c>
      <c r="H321" s="12">
        <v>1559.37</v>
      </c>
      <c r="I321" s="10">
        <v>39385</v>
      </c>
      <c r="J321" s="15">
        <v>39263</v>
      </c>
      <c r="K321" s="1" t="s">
        <v>297</v>
      </c>
      <c r="L321" s="1" t="s">
        <v>298</v>
      </c>
      <c r="AE321" t="s">
        <v>594</v>
      </c>
      <c r="AF321" s="1" t="s">
        <v>205</v>
      </c>
    </row>
    <row r="322" spans="1:32" ht="12.75">
      <c r="A322" s="4" t="s">
        <v>1544</v>
      </c>
      <c r="B322" s="3" t="s">
        <v>1545</v>
      </c>
      <c r="C322" s="3" t="s">
        <v>1546</v>
      </c>
      <c r="D322" s="3" t="s">
        <v>1546</v>
      </c>
      <c r="E322" s="3" t="s">
        <v>1547</v>
      </c>
      <c r="F322" s="11">
        <v>39355</v>
      </c>
      <c r="G322" s="10">
        <v>39372</v>
      </c>
      <c r="H322" s="12">
        <v>1035.47</v>
      </c>
      <c r="I322" s="10">
        <v>39385</v>
      </c>
      <c r="J322" s="15">
        <v>39263</v>
      </c>
      <c r="K322" s="1" t="s">
        <v>297</v>
      </c>
      <c r="L322" s="1" t="s">
        <v>298</v>
      </c>
      <c r="AE322" t="s">
        <v>594</v>
      </c>
      <c r="AF322" s="1" t="s">
        <v>205</v>
      </c>
    </row>
    <row r="323" spans="1:32" ht="12.75">
      <c r="A323" s="4" t="s">
        <v>1548</v>
      </c>
      <c r="B323" s="3" t="s">
        <v>1549</v>
      </c>
      <c r="C323" s="3" t="s">
        <v>1550</v>
      </c>
      <c r="D323" s="3" t="s">
        <v>1550</v>
      </c>
      <c r="E323" s="3" t="s">
        <v>1551</v>
      </c>
      <c r="F323" s="11">
        <v>39355</v>
      </c>
      <c r="G323" s="10">
        <v>39372</v>
      </c>
      <c r="H323" s="12">
        <v>1156.29</v>
      </c>
      <c r="I323" s="10">
        <v>39385</v>
      </c>
      <c r="J323" s="15">
        <v>39263</v>
      </c>
      <c r="K323" s="1" t="s">
        <v>796</v>
      </c>
      <c r="L323" s="1" t="s">
        <v>1683</v>
      </c>
      <c r="N323" s="11">
        <v>39386</v>
      </c>
      <c r="O323" s="11">
        <v>39392</v>
      </c>
      <c r="R323" s="11">
        <v>39430</v>
      </c>
      <c r="Z323" s="11">
        <v>39433</v>
      </c>
      <c r="AE323" t="s">
        <v>1287</v>
      </c>
      <c r="AF323" s="1" t="s">
        <v>206</v>
      </c>
    </row>
    <row r="324" spans="1:32" ht="12.75">
      <c r="A324" s="4" t="s">
        <v>1552</v>
      </c>
      <c r="B324" s="3" t="s">
        <v>1553</v>
      </c>
      <c r="C324" s="3" t="s">
        <v>1554</v>
      </c>
      <c r="D324" s="3" t="s">
        <v>1554</v>
      </c>
      <c r="E324" s="3" t="s">
        <v>1555</v>
      </c>
      <c r="F324" s="11">
        <v>39300</v>
      </c>
      <c r="G324" s="10">
        <v>39372</v>
      </c>
      <c r="H324" s="12">
        <v>1109.85</v>
      </c>
      <c r="I324" s="10">
        <v>39385</v>
      </c>
      <c r="J324" s="15">
        <v>39263</v>
      </c>
      <c r="K324" s="1" t="s">
        <v>796</v>
      </c>
      <c r="L324" s="1" t="s">
        <v>1683</v>
      </c>
      <c r="N324" s="11">
        <v>39386</v>
      </c>
      <c r="O324" s="11">
        <v>39392</v>
      </c>
      <c r="P324" s="11">
        <v>39419</v>
      </c>
      <c r="AE324" t="s">
        <v>1019</v>
      </c>
      <c r="AF324" s="1" t="s">
        <v>1019</v>
      </c>
    </row>
    <row r="325" spans="1:32" ht="12.75">
      <c r="A325" s="4" t="s">
        <v>1556</v>
      </c>
      <c r="B325" s="3" t="s">
        <v>1557</v>
      </c>
      <c r="C325" s="3" t="s">
        <v>1558</v>
      </c>
      <c r="D325" s="3" t="s">
        <v>1558</v>
      </c>
      <c r="E325" s="3" t="s">
        <v>1559</v>
      </c>
      <c r="F325" s="11">
        <v>39355</v>
      </c>
      <c r="G325" s="10">
        <v>39372</v>
      </c>
      <c r="H325" s="12">
        <v>1171.18</v>
      </c>
      <c r="I325" s="10">
        <v>39385</v>
      </c>
      <c r="J325" s="15">
        <v>39263</v>
      </c>
      <c r="K325" s="1" t="s">
        <v>796</v>
      </c>
      <c r="L325" s="1" t="s">
        <v>1683</v>
      </c>
      <c r="N325" s="11">
        <v>39386</v>
      </c>
      <c r="O325" s="11">
        <v>39392</v>
      </c>
      <c r="P325" s="11">
        <v>39423</v>
      </c>
      <c r="AE325" t="s">
        <v>1019</v>
      </c>
      <c r="AF325" s="1" t="s">
        <v>1019</v>
      </c>
    </row>
    <row r="326" spans="1:32" ht="12.75">
      <c r="A326" s="4" t="s">
        <v>1560</v>
      </c>
      <c r="B326" s="3" t="s">
        <v>1561</v>
      </c>
      <c r="C326" s="3" t="s">
        <v>1562</v>
      </c>
      <c r="D326" s="3" t="s">
        <v>1562</v>
      </c>
      <c r="E326" s="3" t="s">
        <v>538</v>
      </c>
      <c r="F326" s="11">
        <v>39355</v>
      </c>
      <c r="G326" s="10">
        <v>39372</v>
      </c>
      <c r="H326" s="12">
        <v>1172.2</v>
      </c>
      <c r="I326" s="10">
        <v>39385</v>
      </c>
      <c r="J326" s="15">
        <v>39263</v>
      </c>
      <c r="K326" s="1" t="s">
        <v>796</v>
      </c>
      <c r="L326" s="1" t="s">
        <v>1683</v>
      </c>
      <c r="N326" s="11">
        <v>39386</v>
      </c>
      <c r="O326" s="11">
        <v>39392</v>
      </c>
      <c r="R326" s="11">
        <v>39430</v>
      </c>
      <c r="Z326" s="11">
        <v>39433</v>
      </c>
      <c r="AE326" t="s">
        <v>1287</v>
      </c>
      <c r="AF326" s="1" t="s">
        <v>206</v>
      </c>
    </row>
    <row r="327" spans="1:32" ht="12.75">
      <c r="A327" s="4" t="s">
        <v>539</v>
      </c>
      <c r="B327" s="3" t="s">
        <v>540</v>
      </c>
      <c r="C327" s="3" t="s">
        <v>541</v>
      </c>
      <c r="D327" s="3" t="s">
        <v>541</v>
      </c>
      <c r="E327" s="3" t="s">
        <v>542</v>
      </c>
      <c r="F327" s="11">
        <v>39263</v>
      </c>
      <c r="G327" s="10">
        <v>39372</v>
      </c>
      <c r="H327" s="12">
        <v>1037.26</v>
      </c>
      <c r="I327" s="10">
        <v>39385</v>
      </c>
      <c r="J327" s="15">
        <v>39263</v>
      </c>
      <c r="K327" s="1" t="s">
        <v>796</v>
      </c>
      <c r="L327" s="1" t="s">
        <v>1683</v>
      </c>
      <c r="N327" s="11">
        <v>39386</v>
      </c>
      <c r="O327" s="11">
        <v>39392</v>
      </c>
      <c r="R327" s="11">
        <v>39430</v>
      </c>
      <c r="Z327" s="11">
        <v>39433</v>
      </c>
      <c r="AE327" t="s">
        <v>1287</v>
      </c>
      <c r="AF327" s="1" t="s">
        <v>206</v>
      </c>
    </row>
    <row r="328" spans="1:32" ht="12.75">
      <c r="A328" s="4" t="s">
        <v>543</v>
      </c>
      <c r="B328" s="3" t="s">
        <v>544</v>
      </c>
      <c r="C328" s="3" t="s">
        <v>545</v>
      </c>
      <c r="D328" s="3" t="s">
        <v>545</v>
      </c>
      <c r="E328" s="3" t="s">
        <v>546</v>
      </c>
      <c r="F328" s="11">
        <v>39355</v>
      </c>
      <c r="G328" s="10">
        <v>39372</v>
      </c>
      <c r="H328" s="12">
        <v>1133.07</v>
      </c>
      <c r="I328" s="10">
        <v>39385</v>
      </c>
      <c r="J328" s="15">
        <v>39263</v>
      </c>
      <c r="K328" s="1" t="s">
        <v>796</v>
      </c>
      <c r="L328" s="1" t="s">
        <v>1683</v>
      </c>
      <c r="N328" s="11">
        <v>39386</v>
      </c>
      <c r="O328" s="11">
        <v>39392</v>
      </c>
      <c r="P328" s="11">
        <v>39435</v>
      </c>
      <c r="AE328" t="s">
        <v>1019</v>
      </c>
      <c r="AF328" s="1" t="s">
        <v>1019</v>
      </c>
    </row>
    <row r="329" spans="1:32" ht="12.75">
      <c r="A329" s="4" t="s">
        <v>547</v>
      </c>
      <c r="B329" s="3" t="s">
        <v>548</v>
      </c>
      <c r="C329" s="3" t="s">
        <v>549</v>
      </c>
      <c r="D329" s="3" t="s">
        <v>549</v>
      </c>
      <c r="E329" s="3" t="s">
        <v>550</v>
      </c>
      <c r="F329" s="11">
        <v>39355</v>
      </c>
      <c r="G329" s="10">
        <v>39372</v>
      </c>
      <c r="H329" s="12">
        <v>1145.47</v>
      </c>
      <c r="I329" s="10">
        <v>39385</v>
      </c>
      <c r="J329" s="15">
        <v>39263</v>
      </c>
      <c r="K329" s="1" t="s">
        <v>796</v>
      </c>
      <c r="L329" s="1" t="s">
        <v>1683</v>
      </c>
      <c r="N329" s="11">
        <v>39386</v>
      </c>
      <c r="O329" s="11">
        <v>39392</v>
      </c>
      <c r="R329" s="11">
        <v>39430</v>
      </c>
      <c r="Z329" s="11">
        <v>39433</v>
      </c>
      <c r="AE329" t="s">
        <v>1287</v>
      </c>
      <c r="AF329" s="1" t="s">
        <v>206</v>
      </c>
    </row>
    <row r="330" spans="1:32" ht="12.75">
      <c r="A330" s="4" t="s">
        <v>551</v>
      </c>
      <c r="B330" s="3" t="s">
        <v>552</v>
      </c>
      <c r="C330" s="3" t="s">
        <v>553</v>
      </c>
      <c r="D330" s="3" t="s">
        <v>553</v>
      </c>
      <c r="E330" s="3" t="s">
        <v>554</v>
      </c>
      <c r="F330" s="11">
        <v>39355</v>
      </c>
      <c r="G330" s="10">
        <v>39372</v>
      </c>
      <c r="H330" s="12">
        <v>1249.41</v>
      </c>
      <c r="I330" s="10">
        <v>39385</v>
      </c>
      <c r="J330" s="15">
        <v>39263</v>
      </c>
      <c r="K330" s="1" t="s">
        <v>796</v>
      </c>
      <c r="L330" s="1" t="s">
        <v>1683</v>
      </c>
      <c r="N330" s="11">
        <v>39386</v>
      </c>
      <c r="O330" s="11">
        <v>39392</v>
      </c>
      <c r="R330" s="11">
        <v>39430</v>
      </c>
      <c r="Z330" s="11">
        <v>39433</v>
      </c>
      <c r="AE330" t="s">
        <v>1287</v>
      </c>
      <c r="AF330" s="1" t="s">
        <v>206</v>
      </c>
    </row>
    <row r="331" spans="1:32" ht="12.75">
      <c r="A331" s="4" t="s">
        <v>555</v>
      </c>
      <c r="B331" s="3" t="s">
        <v>556</v>
      </c>
      <c r="C331" s="3" t="s">
        <v>557</v>
      </c>
      <c r="D331" s="3" t="s">
        <v>557</v>
      </c>
      <c r="E331" s="3" t="s">
        <v>558</v>
      </c>
      <c r="F331" s="11">
        <v>39355</v>
      </c>
      <c r="G331" s="10">
        <v>39372</v>
      </c>
      <c r="H331" s="12">
        <v>1218.21</v>
      </c>
      <c r="I331" s="10">
        <v>39385</v>
      </c>
      <c r="J331" s="15">
        <v>39263</v>
      </c>
      <c r="K331" s="1" t="s">
        <v>796</v>
      </c>
      <c r="L331" s="1" t="s">
        <v>1683</v>
      </c>
      <c r="N331" s="11">
        <v>39386</v>
      </c>
      <c r="O331" s="11">
        <v>39392</v>
      </c>
      <c r="R331" s="11">
        <v>39430</v>
      </c>
      <c r="Z331" s="11">
        <v>39433</v>
      </c>
      <c r="AE331" t="s">
        <v>1287</v>
      </c>
      <c r="AF331" s="1" t="s">
        <v>206</v>
      </c>
    </row>
    <row r="332" spans="1:32" ht="12.75">
      <c r="A332" s="4" t="s">
        <v>559</v>
      </c>
      <c r="B332" s="3" t="s">
        <v>562</v>
      </c>
      <c r="C332" s="3" t="s">
        <v>560</v>
      </c>
      <c r="D332" s="3" t="s">
        <v>560</v>
      </c>
      <c r="E332" s="3" t="s">
        <v>561</v>
      </c>
      <c r="F332" s="11">
        <v>39355</v>
      </c>
      <c r="G332" s="10">
        <v>39372</v>
      </c>
      <c r="H332" s="12">
        <v>1342.31</v>
      </c>
      <c r="I332" s="10">
        <v>39385</v>
      </c>
      <c r="J332" s="15">
        <v>39263</v>
      </c>
      <c r="K332" s="1" t="s">
        <v>796</v>
      </c>
      <c r="L332" s="1" t="s">
        <v>1683</v>
      </c>
      <c r="N332" s="11">
        <v>39386</v>
      </c>
      <c r="O332" s="11">
        <v>39392</v>
      </c>
      <c r="R332" s="11">
        <v>39430</v>
      </c>
      <c r="Z332" s="11">
        <v>39433</v>
      </c>
      <c r="AE332" t="s">
        <v>1287</v>
      </c>
      <c r="AF332" s="1" t="s">
        <v>206</v>
      </c>
    </row>
    <row r="333" spans="1:32" ht="12.75">
      <c r="A333" s="4" t="s">
        <v>563</v>
      </c>
      <c r="B333" s="3" t="s">
        <v>564</v>
      </c>
      <c r="C333" s="3" t="s">
        <v>565</v>
      </c>
      <c r="D333" s="3" t="s">
        <v>565</v>
      </c>
      <c r="E333" s="3" t="s">
        <v>566</v>
      </c>
      <c r="F333" s="11">
        <v>39355</v>
      </c>
      <c r="G333" s="10">
        <v>39372</v>
      </c>
      <c r="H333" s="12">
        <v>1083.62</v>
      </c>
      <c r="I333" s="10">
        <v>39378</v>
      </c>
      <c r="J333" s="15">
        <v>39263</v>
      </c>
      <c r="K333" s="1" t="s">
        <v>791</v>
      </c>
      <c r="L333" s="1" t="s">
        <v>792</v>
      </c>
      <c r="N333" s="11">
        <v>39385</v>
      </c>
      <c r="O333" s="11">
        <v>39386</v>
      </c>
      <c r="Q333" s="11">
        <v>39423</v>
      </c>
      <c r="AE333" t="s">
        <v>1939</v>
      </c>
      <c r="AF333" s="1" t="s">
        <v>1940</v>
      </c>
    </row>
    <row r="334" spans="1:32" ht="12.75">
      <c r="A334" s="4" t="s">
        <v>567</v>
      </c>
      <c r="B334" s="3" t="s">
        <v>568</v>
      </c>
      <c r="C334" s="3" t="s">
        <v>569</v>
      </c>
      <c r="D334" s="3" t="s">
        <v>569</v>
      </c>
      <c r="E334" s="3" t="s">
        <v>570</v>
      </c>
      <c r="F334" s="11">
        <v>39355</v>
      </c>
      <c r="G334" s="10">
        <v>39372</v>
      </c>
      <c r="H334" s="12">
        <v>1092.75</v>
      </c>
      <c r="I334" s="10">
        <v>39378</v>
      </c>
      <c r="J334" s="15">
        <v>39263</v>
      </c>
      <c r="K334" s="1" t="s">
        <v>791</v>
      </c>
      <c r="L334" s="1" t="s">
        <v>792</v>
      </c>
      <c r="N334" s="11">
        <v>39385</v>
      </c>
      <c r="O334" s="11">
        <v>39386</v>
      </c>
      <c r="R334" s="11">
        <v>39430</v>
      </c>
      <c r="AE334" t="s">
        <v>1287</v>
      </c>
      <c r="AF334" s="1" t="s">
        <v>206</v>
      </c>
    </row>
    <row r="335" spans="1:32" ht="12.75">
      <c r="A335" s="4" t="s">
        <v>571</v>
      </c>
      <c r="B335" s="3" t="s">
        <v>572</v>
      </c>
      <c r="C335" s="3" t="s">
        <v>573</v>
      </c>
      <c r="D335" s="3" t="s">
        <v>573</v>
      </c>
      <c r="E335" s="3" t="s">
        <v>574</v>
      </c>
      <c r="F335" s="11">
        <v>39355</v>
      </c>
      <c r="G335" s="10">
        <v>39372</v>
      </c>
      <c r="H335" s="12">
        <v>1081.43</v>
      </c>
      <c r="I335" s="10">
        <v>39378</v>
      </c>
      <c r="J335" s="15">
        <v>39263</v>
      </c>
      <c r="K335" s="1" t="s">
        <v>791</v>
      </c>
      <c r="L335" s="1" t="s">
        <v>792</v>
      </c>
      <c r="N335" s="11">
        <v>39385</v>
      </c>
      <c r="O335" s="11">
        <v>39386</v>
      </c>
      <c r="R335" s="11">
        <v>39430</v>
      </c>
      <c r="AE335" t="s">
        <v>1287</v>
      </c>
      <c r="AF335" s="1" t="s">
        <v>206</v>
      </c>
    </row>
    <row r="336" spans="1:32" ht="12.75">
      <c r="A336" s="4" t="s">
        <v>1819</v>
      </c>
      <c r="B336" s="3" t="s">
        <v>1820</v>
      </c>
      <c r="C336" s="3" t="s">
        <v>1821</v>
      </c>
      <c r="D336" s="3" t="s">
        <v>1821</v>
      </c>
      <c r="E336" s="3" t="s">
        <v>1822</v>
      </c>
      <c r="F336" s="11">
        <v>39355</v>
      </c>
      <c r="G336" s="10">
        <v>39372</v>
      </c>
      <c r="H336" s="12">
        <v>1276.83</v>
      </c>
      <c r="I336" s="10">
        <v>39378</v>
      </c>
      <c r="J336" s="15">
        <v>39263</v>
      </c>
      <c r="K336" s="1" t="s">
        <v>791</v>
      </c>
      <c r="L336" s="1" t="s">
        <v>792</v>
      </c>
      <c r="N336" s="11">
        <v>39385</v>
      </c>
      <c r="O336" s="11">
        <v>39386</v>
      </c>
      <c r="R336" s="11">
        <v>39430</v>
      </c>
      <c r="AE336" t="s">
        <v>1287</v>
      </c>
      <c r="AF336" s="1" t="s">
        <v>206</v>
      </c>
    </row>
    <row r="337" spans="1:32" ht="12.75">
      <c r="A337" s="4" t="s">
        <v>1823</v>
      </c>
      <c r="B337" s="3" t="s">
        <v>1824</v>
      </c>
      <c r="C337" s="3" t="s">
        <v>1825</v>
      </c>
      <c r="D337" s="3" t="s">
        <v>1825</v>
      </c>
      <c r="E337" s="3" t="s">
        <v>1826</v>
      </c>
      <c r="F337" s="11">
        <v>39355</v>
      </c>
      <c r="G337" s="10">
        <v>39372</v>
      </c>
      <c r="H337" s="12">
        <v>1579.86</v>
      </c>
      <c r="I337" s="10">
        <v>39378</v>
      </c>
      <c r="J337" s="15">
        <v>39263</v>
      </c>
      <c r="K337" s="1" t="s">
        <v>791</v>
      </c>
      <c r="L337" s="1" t="s">
        <v>792</v>
      </c>
      <c r="N337" s="11">
        <v>39385</v>
      </c>
      <c r="O337" s="11">
        <v>39386</v>
      </c>
      <c r="R337" s="11">
        <v>39430</v>
      </c>
      <c r="AE337" t="s">
        <v>1287</v>
      </c>
      <c r="AF337" s="1" t="s">
        <v>1297</v>
      </c>
    </row>
    <row r="338" spans="1:32" ht="12.75">
      <c r="A338" s="4" t="s">
        <v>1827</v>
      </c>
      <c r="B338" s="3" t="s">
        <v>1828</v>
      </c>
      <c r="C338" s="3" t="s">
        <v>1829</v>
      </c>
      <c r="D338" s="3" t="s">
        <v>1829</v>
      </c>
      <c r="E338" s="3" t="s">
        <v>1830</v>
      </c>
      <c r="F338" s="11">
        <v>39355</v>
      </c>
      <c r="G338" s="10">
        <v>39372</v>
      </c>
      <c r="H338" s="12">
        <v>1513.74</v>
      </c>
      <c r="I338" s="10">
        <v>39378</v>
      </c>
      <c r="J338" s="15">
        <v>39263</v>
      </c>
      <c r="K338" s="1" t="s">
        <v>791</v>
      </c>
      <c r="L338" s="1" t="s">
        <v>792</v>
      </c>
      <c r="N338" s="11">
        <v>39385</v>
      </c>
      <c r="O338" s="11">
        <v>39386</v>
      </c>
      <c r="P338" s="11">
        <v>39444</v>
      </c>
      <c r="AE338" t="s">
        <v>1019</v>
      </c>
      <c r="AF338" s="1" t="s">
        <v>1019</v>
      </c>
    </row>
    <row r="339" spans="1:32" ht="12.75">
      <c r="A339" s="4" t="s">
        <v>1831</v>
      </c>
      <c r="B339" s="3" t="s">
        <v>1832</v>
      </c>
      <c r="C339" s="3" t="s">
        <v>1833</v>
      </c>
      <c r="D339" s="3" t="s">
        <v>1833</v>
      </c>
      <c r="E339" s="3" t="s">
        <v>1837</v>
      </c>
      <c r="F339" s="11">
        <v>39355</v>
      </c>
      <c r="G339" s="10">
        <v>39372</v>
      </c>
      <c r="H339" s="12">
        <v>1125.58</v>
      </c>
      <c r="I339" s="10">
        <v>39378</v>
      </c>
      <c r="J339" s="15">
        <v>39263</v>
      </c>
      <c r="K339" s="1" t="s">
        <v>791</v>
      </c>
      <c r="L339" s="1" t="s">
        <v>792</v>
      </c>
      <c r="N339" s="11">
        <v>39385</v>
      </c>
      <c r="O339" s="11">
        <v>39386</v>
      </c>
      <c r="R339" s="11">
        <v>39430</v>
      </c>
      <c r="AE339" t="s">
        <v>1287</v>
      </c>
      <c r="AF339" s="1" t="s">
        <v>206</v>
      </c>
    </row>
    <row r="340" spans="1:32" ht="12.75">
      <c r="A340" s="4" t="s">
        <v>1834</v>
      </c>
      <c r="B340" s="3" t="s">
        <v>1835</v>
      </c>
      <c r="C340" s="3" t="s">
        <v>1842</v>
      </c>
      <c r="D340" s="3" t="s">
        <v>1843</v>
      </c>
      <c r="E340" s="3" t="s">
        <v>1836</v>
      </c>
      <c r="F340" s="11">
        <v>39355</v>
      </c>
      <c r="G340" s="10">
        <v>39372</v>
      </c>
      <c r="H340" s="12">
        <v>1067.44</v>
      </c>
      <c r="I340" s="10">
        <v>39378</v>
      </c>
      <c r="J340" s="15">
        <v>39263</v>
      </c>
      <c r="K340" s="1" t="s">
        <v>791</v>
      </c>
      <c r="L340" s="1" t="s">
        <v>792</v>
      </c>
      <c r="N340" s="11">
        <v>39385</v>
      </c>
      <c r="O340" s="11">
        <v>39386</v>
      </c>
      <c r="Q340" s="11">
        <v>39420</v>
      </c>
      <c r="AE340" t="s">
        <v>1939</v>
      </c>
      <c r="AF340" s="1" t="s">
        <v>0</v>
      </c>
    </row>
    <row r="341" spans="1:32" ht="12.75">
      <c r="A341" s="4" t="s">
        <v>1838</v>
      </c>
      <c r="B341" s="3" t="s">
        <v>1839</v>
      </c>
      <c r="C341" s="3" t="s">
        <v>1840</v>
      </c>
      <c r="D341" s="3" t="s">
        <v>1840</v>
      </c>
      <c r="E341" s="3" t="s">
        <v>1841</v>
      </c>
      <c r="F341" s="11">
        <v>39355</v>
      </c>
      <c r="G341" s="10">
        <v>39372</v>
      </c>
      <c r="H341" s="12">
        <v>1178.21</v>
      </c>
      <c r="I341" s="10">
        <v>39378</v>
      </c>
      <c r="J341" s="15">
        <v>39263</v>
      </c>
      <c r="K341" s="1" t="s">
        <v>791</v>
      </c>
      <c r="L341" s="1" t="s">
        <v>792</v>
      </c>
      <c r="N341" s="11">
        <v>39385</v>
      </c>
      <c r="O341" s="11">
        <v>39386</v>
      </c>
      <c r="R341" s="11">
        <v>39430</v>
      </c>
      <c r="AE341" t="s">
        <v>1287</v>
      </c>
      <c r="AF341" s="1" t="s">
        <v>206</v>
      </c>
    </row>
    <row r="342" spans="1:32" ht="12.75">
      <c r="A342" s="4" t="s">
        <v>1844</v>
      </c>
      <c r="B342" s="3" t="s">
        <v>1845</v>
      </c>
      <c r="C342" s="3" t="s">
        <v>1846</v>
      </c>
      <c r="D342" s="3" t="s">
        <v>1846</v>
      </c>
      <c r="E342" s="3" t="s">
        <v>1847</v>
      </c>
      <c r="F342" s="11">
        <v>39355</v>
      </c>
      <c r="G342" s="10">
        <v>39372</v>
      </c>
      <c r="H342" s="12">
        <v>1126.98</v>
      </c>
      <c r="I342" s="10">
        <v>39378</v>
      </c>
      <c r="J342" s="15">
        <v>39263</v>
      </c>
      <c r="K342" s="1" t="s">
        <v>791</v>
      </c>
      <c r="L342" s="1" t="s">
        <v>792</v>
      </c>
      <c r="N342" s="11">
        <v>39385</v>
      </c>
      <c r="O342" s="11">
        <v>39386</v>
      </c>
      <c r="R342" s="11">
        <v>39430</v>
      </c>
      <c r="S342" s="11">
        <v>39434</v>
      </c>
      <c r="T342" s="10">
        <v>39442</v>
      </c>
      <c r="V342" s="11">
        <v>39469</v>
      </c>
      <c r="AE342" t="s">
        <v>1</v>
      </c>
      <c r="AF342" s="1" t="s">
        <v>1298</v>
      </c>
    </row>
    <row r="343" spans="1:32" ht="12.75">
      <c r="A343" s="4" t="s">
        <v>1848</v>
      </c>
      <c r="B343" s="3" t="s">
        <v>1849</v>
      </c>
      <c r="C343" s="3" t="s">
        <v>1850</v>
      </c>
      <c r="D343" s="3" t="s">
        <v>1850</v>
      </c>
      <c r="E343" s="3" t="s">
        <v>1851</v>
      </c>
      <c r="F343" s="11">
        <v>39447</v>
      </c>
      <c r="G343" s="10">
        <v>39372</v>
      </c>
      <c r="H343" s="12">
        <v>1103.93</v>
      </c>
      <c r="I343" s="10">
        <v>39385</v>
      </c>
      <c r="J343" s="15">
        <v>39263</v>
      </c>
      <c r="K343" s="1" t="s">
        <v>808</v>
      </c>
      <c r="L343" s="1" t="s">
        <v>913</v>
      </c>
      <c r="N343" s="11">
        <v>39385</v>
      </c>
      <c r="O343" s="11">
        <v>39386</v>
      </c>
      <c r="AE343" t="s">
        <v>1</v>
      </c>
      <c r="AF343" s="1" t="s">
        <v>1276</v>
      </c>
    </row>
    <row r="344" spans="1:32" ht="12.75">
      <c r="A344" s="4" t="s">
        <v>1852</v>
      </c>
      <c r="B344" s="3" t="s">
        <v>1853</v>
      </c>
      <c r="C344" s="3" t="s">
        <v>1854</v>
      </c>
      <c r="D344" s="3" t="s">
        <v>1854</v>
      </c>
      <c r="E344" s="3" t="s">
        <v>1745</v>
      </c>
      <c r="F344" s="11">
        <v>39353</v>
      </c>
      <c r="G344" s="10">
        <v>39372</v>
      </c>
      <c r="H344" s="12">
        <v>1113.33</v>
      </c>
      <c r="I344" s="10">
        <v>39385</v>
      </c>
      <c r="J344" s="15">
        <v>39263</v>
      </c>
      <c r="K344" s="1" t="s">
        <v>808</v>
      </c>
      <c r="L344" s="1" t="s">
        <v>913</v>
      </c>
      <c r="N344" s="11">
        <v>39385</v>
      </c>
      <c r="O344" s="11">
        <v>39386</v>
      </c>
      <c r="P344" s="11">
        <v>39449</v>
      </c>
      <c r="AE344" t="s">
        <v>1019</v>
      </c>
      <c r="AF344" s="1" t="s">
        <v>1019</v>
      </c>
    </row>
    <row r="345" spans="1:32" ht="12.75">
      <c r="A345" s="4" t="s">
        <v>1855</v>
      </c>
      <c r="B345" s="3" t="s">
        <v>1856</v>
      </c>
      <c r="C345" s="3" t="s">
        <v>1857</v>
      </c>
      <c r="D345" s="3" t="s">
        <v>1857</v>
      </c>
      <c r="E345" s="3" t="s">
        <v>1858</v>
      </c>
      <c r="F345" s="11">
        <v>39322</v>
      </c>
      <c r="G345" s="10">
        <v>39372</v>
      </c>
      <c r="H345" s="12">
        <v>1399.66</v>
      </c>
      <c r="I345" s="10">
        <v>39385</v>
      </c>
      <c r="J345" s="15">
        <v>39263</v>
      </c>
      <c r="K345" s="1" t="s">
        <v>808</v>
      </c>
      <c r="L345" s="1" t="s">
        <v>913</v>
      </c>
      <c r="N345" s="11">
        <v>39385</v>
      </c>
      <c r="O345" s="11">
        <v>39386</v>
      </c>
      <c r="AE345" t="s">
        <v>1</v>
      </c>
      <c r="AF345" s="1" t="s">
        <v>1276</v>
      </c>
    </row>
    <row r="346" spans="1:32" ht="12.75">
      <c r="A346" s="4" t="s">
        <v>1859</v>
      </c>
      <c r="B346" s="3" t="s">
        <v>1860</v>
      </c>
      <c r="C346" s="3" t="s">
        <v>1861</v>
      </c>
      <c r="D346" s="3" t="s">
        <v>1861</v>
      </c>
      <c r="E346" s="3" t="s">
        <v>1862</v>
      </c>
      <c r="F346" s="11">
        <v>39447</v>
      </c>
      <c r="G346" s="10">
        <v>39372</v>
      </c>
      <c r="H346" s="12">
        <v>1118.45</v>
      </c>
      <c r="I346" s="10">
        <v>39385</v>
      </c>
      <c r="J346" s="15">
        <v>39263</v>
      </c>
      <c r="K346" s="1" t="s">
        <v>808</v>
      </c>
      <c r="L346" s="1" t="s">
        <v>913</v>
      </c>
      <c r="N346" s="11">
        <v>39385</v>
      </c>
      <c r="O346" s="11">
        <v>39386</v>
      </c>
      <c r="AE346" t="s">
        <v>1</v>
      </c>
      <c r="AF346" s="1" t="s">
        <v>1276</v>
      </c>
    </row>
    <row r="347" spans="1:32" ht="12.75">
      <c r="A347" s="4" t="s">
        <v>1863</v>
      </c>
      <c r="B347" s="3" t="s">
        <v>1864</v>
      </c>
      <c r="C347" s="3" t="s">
        <v>1865</v>
      </c>
      <c r="D347" s="3" t="s">
        <v>1865</v>
      </c>
      <c r="E347" s="3" t="s">
        <v>1866</v>
      </c>
      <c r="F347" s="11">
        <v>39447</v>
      </c>
      <c r="G347" s="10">
        <v>39372</v>
      </c>
      <c r="H347" s="12">
        <v>1119.6</v>
      </c>
      <c r="I347" s="10">
        <v>39385</v>
      </c>
      <c r="J347" s="15">
        <v>39263</v>
      </c>
      <c r="K347" s="1" t="s">
        <v>808</v>
      </c>
      <c r="L347" s="1" t="s">
        <v>913</v>
      </c>
      <c r="N347" s="11">
        <v>39385</v>
      </c>
      <c r="O347" s="11">
        <v>39386</v>
      </c>
      <c r="AE347" t="s">
        <v>1</v>
      </c>
      <c r="AF347" s="1" t="s">
        <v>1295</v>
      </c>
    </row>
    <row r="348" spans="1:32" ht="12.75">
      <c r="A348" s="4" t="s">
        <v>1867</v>
      </c>
      <c r="B348" s="3" t="s">
        <v>1868</v>
      </c>
      <c r="C348" s="3" t="s">
        <v>1869</v>
      </c>
      <c r="D348" s="3" t="s">
        <v>1869</v>
      </c>
      <c r="E348" s="3" t="s">
        <v>1870</v>
      </c>
      <c r="F348" s="11">
        <v>39447</v>
      </c>
      <c r="G348" s="10">
        <v>39372</v>
      </c>
      <c r="H348" s="12">
        <v>1255.36</v>
      </c>
      <c r="I348" s="10">
        <v>39385</v>
      </c>
      <c r="J348" s="15">
        <v>39263</v>
      </c>
      <c r="K348" s="1" t="s">
        <v>808</v>
      </c>
      <c r="L348" s="1" t="s">
        <v>913</v>
      </c>
      <c r="N348" s="11">
        <v>39385</v>
      </c>
      <c r="O348" s="11">
        <v>39386</v>
      </c>
      <c r="AE348" t="s">
        <v>1</v>
      </c>
      <c r="AF348" s="1" t="s">
        <v>1276</v>
      </c>
    </row>
    <row r="349" spans="1:32" ht="12.75">
      <c r="A349" s="4" t="s">
        <v>1871</v>
      </c>
      <c r="B349" s="3" t="s">
        <v>1872</v>
      </c>
      <c r="C349" s="3" t="s">
        <v>1873</v>
      </c>
      <c r="D349" s="3" t="s">
        <v>1873</v>
      </c>
      <c r="E349" s="3" t="s">
        <v>1874</v>
      </c>
      <c r="F349" s="11">
        <v>39324</v>
      </c>
      <c r="G349" s="10">
        <v>39372</v>
      </c>
      <c r="H349" s="12">
        <v>1367.79</v>
      </c>
      <c r="I349" s="10">
        <v>39385</v>
      </c>
      <c r="J349" s="15">
        <v>39263</v>
      </c>
      <c r="K349" s="1" t="s">
        <v>808</v>
      </c>
      <c r="L349" s="1" t="s">
        <v>913</v>
      </c>
      <c r="N349" s="11">
        <v>39385</v>
      </c>
      <c r="O349" s="11">
        <v>39386</v>
      </c>
      <c r="AE349" t="s">
        <v>1</v>
      </c>
      <c r="AF349" s="1" t="s">
        <v>1276</v>
      </c>
    </row>
    <row r="350" spans="1:32" ht="12.75">
      <c r="A350" s="4" t="s">
        <v>1875</v>
      </c>
      <c r="B350" s="3" t="s">
        <v>909</v>
      </c>
      <c r="C350" s="3" t="s">
        <v>1876</v>
      </c>
      <c r="D350" s="3" t="s">
        <v>1876</v>
      </c>
      <c r="E350" s="3" t="s">
        <v>911</v>
      </c>
      <c r="F350" s="11">
        <v>39326</v>
      </c>
      <c r="G350" s="10">
        <v>39372</v>
      </c>
      <c r="H350" s="12">
        <v>1157.25</v>
      </c>
      <c r="I350" s="10">
        <v>39385</v>
      </c>
      <c r="J350" s="15">
        <v>39263</v>
      </c>
      <c r="K350" s="1" t="s">
        <v>808</v>
      </c>
      <c r="L350" s="1" t="s">
        <v>913</v>
      </c>
      <c r="N350" s="11">
        <v>39385</v>
      </c>
      <c r="O350" s="11">
        <v>39386</v>
      </c>
      <c r="AE350" t="s">
        <v>1</v>
      </c>
      <c r="AF350" s="1" t="s">
        <v>1276</v>
      </c>
    </row>
    <row r="351" spans="1:32" ht="12.75">
      <c r="A351" s="4" t="s">
        <v>622</v>
      </c>
      <c r="B351" s="3" t="s">
        <v>1772</v>
      </c>
      <c r="C351" s="3" t="s">
        <v>1773</v>
      </c>
      <c r="D351" s="3" t="s">
        <v>1773</v>
      </c>
      <c r="E351" s="3" t="s">
        <v>1745</v>
      </c>
      <c r="F351" s="11">
        <v>39325</v>
      </c>
      <c r="G351" s="10">
        <v>39372</v>
      </c>
      <c r="H351" s="12">
        <v>1154.59</v>
      </c>
      <c r="I351" s="10">
        <v>39385</v>
      </c>
      <c r="J351" s="15">
        <v>39263</v>
      </c>
      <c r="K351" s="1" t="s">
        <v>808</v>
      </c>
      <c r="L351" s="1" t="s">
        <v>913</v>
      </c>
      <c r="N351" s="11">
        <v>39385</v>
      </c>
      <c r="O351" s="11">
        <v>39386</v>
      </c>
      <c r="AE351" t="s">
        <v>370</v>
      </c>
      <c r="AF351" s="1" t="s">
        <v>1296</v>
      </c>
    </row>
    <row r="352" spans="1:32" ht="12.75">
      <c r="A352" s="4" t="s">
        <v>1877</v>
      </c>
      <c r="B352" s="3" t="s">
        <v>1878</v>
      </c>
      <c r="C352" s="3" t="s">
        <v>1879</v>
      </c>
      <c r="D352" s="3" t="s">
        <v>1879</v>
      </c>
      <c r="E352" s="3" t="s">
        <v>1880</v>
      </c>
      <c r="F352" s="11">
        <v>39325</v>
      </c>
      <c r="G352" s="10">
        <v>39372</v>
      </c>
      <c r="H352" s="12">
        <v>1103.77</v>
      </c>
      <c r="I352" s="10">
        <v>39385</v>
      </c>
      <c r="J352" s="15">
        <v>39263</v>
      </c>
      <c r="K352" s="1" t="s">
        <v>808</v>
      </c>
      <c r="L352" s="1" t="s">
        <v>913</v>
      </c>
      <c r="N352" s="11">
        <v>39385</v>
      </c>
      <c r="O352" s="11">
        <v>39386</v>
      </c>
      <c r="AE352" t="s">
        <v>1735</v>
      </c>
      <c r="AF352" s="1" t="s">
        <v>1261</v>
      </c>
    </row>
    <row r="353" spans="1:32" ht="12.75">
      <c r="A353" s="4" t="s">
        <v>1881</v>
      </c>
      <c r="B353" s="3" t="s">
        <v>1882</v>
      </c>
      <c r="C353" s="3" t="s">
        <v>1883</v>
      </c>
      <c r="D353" s="3" t="s">
        <v>1884</v>
      </c>
      <c r="E353" s="3" t="s">
        <v>1885</v>
      </c>
      <c r="F353" s="11">
        <v>39330</v>
      </c>
      <c r="G353" s="10">
        <v>39372</v>
      </c>
      <c r="H353" s="12">
        <v>1307.49</v>
      </c>
      <c r="I353" s="10">
        <v>39378</v>
      </c>
      <c r="J353" s="15">
        <v>39263</v>
      </c>
      <c r="K353" s="1" t="s">
        <v>798</v>
      </c>
      <c r="L353" s="1" t="s">
        <v>799</v>
      </c>
      <c r="N353" s="11">
        <v>39385</v>
      </c>
      <c r="O353" s="11">
        <v>39386</v>
      </c>
      <c r="R353" s="11">
        <v>39419</v>
      </c>
      <c r="S353" s="11">
        <v>39421</v>
      </c>
      <c r="T353" s="10">
        <v>39427</v>
      </c>
      <c r="AE353" t="s">
        <v>1</v>
      </c>
      <c r="AF353" s="1" t="s">
        <v>2</v>
      </c>
    </row>
    <row r="354" spans="1:32" ht="12.75">
      <c r="A354" s="4" t="s">
        <v>1886</v>
      </c>
      <c r="B354" s="3" t="s">
        <v>1887</v>
      </c>
      <c r="C354" s="3" t="s">
        <v>1888</v>
      </c>
      <c r="D354" s="3" t="s">
        <v>1889</v>
      </c>
      <c r="E354" s="3" t="s">
        <v>1890</v>
      </c>
      <c r="F354" s="11">
        <v>39000</v>
      </c>
      <c r="G354" s="10">
        <v>39372</v>
      </c>
      <c r="H354" s="12">
        <v>1794.73</v>
      </c>
      <c r="I354" s="10">
        <v>39378</v>
      </c>
      <c r="J354" s="15">
        <v>38898</v>
      </c>
      <c r="K354" s="1" t="s">
        <v>798</v>
      </c>
      <c r="L354" s="1" t="s">
        <v>799</v>
      </c>
      <c r="N354" s="11">
        <v>39385</v>
      </c>
      <c r="O354" s="11">
        <v>39386</v>
      </c>
      <c r="R354" s="11">
        <v>39419</v>
      </c>
      <c r="S354" s="11">
        <v>39444</v>
      </c>
      <c r="AE354" t="s">
        <v>3</v>
      </c>
      <c r="AF354" s="1" t="s">
        <v>1263</v>
      </c>
    </row>
    <row r="355" spans="1:32" ht="12.75">
      <c r="A355" s="4" t="s">
        <v>1891</v>
      </c>
      <c r="B355" s="3" t="s">
        <v>465</v>
      </c>
      <c r="C355" s="3" t="s">
        <v>1892</v>
      </c>
      <c r="D355" s="3" t="s">
        <v>1892</v>
      </c>
      <c r="E355" s="3" t="s">
        <v>216</v>
      </c>
      <c r="F355" s="11">
        <v>39330</v>
      </c>
      <c r="G355" s="10">
        <v>39372</v>
      </c>
      <c r="H355" s="12">
        <v>1796.12</v>
      </c>
      <c r="I355" s="10">
        <v>39378</v>
      </c>
      <c r="J355" s="15">
        <v>39263</v>
      </c>
      <c r="K355" s="1" t="s">
        <v>798</v>
      </c>
      <c r="L355" s="1" t="s">
        <v>799</v>
      </c>
      <c r="N355" s="11">
        <v>39385</v>
      </c>
      <c r="O355" s="11">
        <v>39386</v>
      </c>
      <c r="R355" s="11">
        <v>39419</v>
      </c>
      <c r="S355" s="11">
        <v>39421</v>
      </c>
      <c r="T355" s="10">
        <v>39427</v>
      </c>
      <c r="AE355" t="s">
        <v>1</v>
      </c>
      <c r="AF355" s="1" t="s">
        <v>2</v>
      </c>
    </row>
    <row r="356" spans="1:32" ht="12.75">
      <c r="A356" s="4" t="s">
        <v>1893</v>
      </c>
      <c r="B356" s="3" t="s">
        <v>1894</v>
      </c>
      <c r="C356" s="3" t="s">
        <v>1895</v>
      </c>
      <c r="D356" s="3" t="s">
        <v>1896</v>
      </c>
      <c r="E356" s="3" t="s">
        <v>1897</v>
      </c>
      <c r="F356" s="11">
        <v>39330</v>
      </c>
      <c r="G356" s="10">
        <v>39372</v>
      </c>
      <c r="H356" s="12">
        <v>1123.51</v>
      </c>
      <c r="I356" s="10">
        <v>39378</v>
      </c>
      <c r="J356" s="15">
        <v>39263</v>
      </c>
      <c r="K356" s="1" t="s">
        <v>798</v>
      </c>
      <c r="L356" s="1" t="s">
        <v>799</v>
      </c>
      <c r="N356" s="11">
        <v>39385</v>
      </c>
      <c r="O356" s="11">
        <v>39386</v>
      </c>
      <c r="P356" s="11">
        <v>39414</v>
      </c>
      <c r="AE356" t="s">
        <v>1019</v>
      </c>
      <c r="AF356" s="1" t="s">
        <v>1019</v>
      </c>
    </row>
    <row r="357" spans="1:32" ht="12.75">
      <c r="A357" s="4" t="s">
        <v>1898</v>
      </c>
      <c r="B357" s="3" t="s">
        <v>1899</v>
      </c>
      <c r="C357" s="3" t="s">
        <v>1900</v>
      </c>
      <c r="D357" s="3" t="s">
        <v>1901</v>
      </c>
      <c r="E357" s="3" t="s">
        <v>1902</v>
      </c>
      <c r="F357" s="11">
        <v>39331</v>
      </c>
      <c r="G357" s="10">
        <v>39372</v>
      </c>
      <c r="H357" s="12">
        <v>1195.86</v>
      </c>
      <c r="I357" s="10">
        <v>39378</v>
      </c>
      <c r="J357" s="15">
        <v>39263</v>
      </c>
      <c r="K357" s="1" t="s">
        <v>798</v>
      </c>
      <c r="L357" s="1" t="s">
        <v>799</v>
      </c>
      <c r="N357" s="11">
        <v>39385</v>
      </c>
      <c r="O357" s="11">
        <v>39386</v>
      </c>
      <c r="R357" s="11">
        <v>39419</v>
      </c>
      <c r="S357" s="11">
        <v>39442</v>
      </c>
      <c r="T357" s="10">
        <v>39444</v>
      </c>
      <c r="AE357" t="s">
        <v>1</v>
      </c>
      <c r="AF357" s="1" t="s">
        <v>1264</v>
      </c>
    </row>
    <row r="358" spans="1:32" ht="12.75">
      <c r="A358" s="4" t="s">
        <v>1903</v>
      </c>
      <c r="B358" s="3" t="s">
        <v>1904</v>
      </c>
      <c r="C358" s="3" t="s">
        <v>1905</v>
      </c>
      <c r="D358" s="3" t="s">
        <v>1906</v>
      </c>
      <c r="E358" s="3" t="s">
        <v>1907</v>
      </c>
      <c r="F358" s="11">
        <v>39331</v>
      </c>
      <c r="G358" s="10">
        <v>39372</v>
      </c>
      <c r="H358" s="12">
        <v>1804.12</v>
      </c>
      <c r="I358" s="10">
        <v>39378</v>
      </c>
      <c r="J358" s="15">
        <v>39263</v>
      </c>
      <c r="K358" s="1" t="s">
        <v>798</v>
      </c>
      <c r="L358" s="1" t="s">
        <v>799</v>
      </c>
      <c r="N358" s="11">
        <v>39385</v>
      </c>
      <c r="O358" s="11">
        <v>39386</v>
      </c>
      <c r="Q358" s="11">
        <v>39442</v>
      </c>
      <c r="R358" s="11">
        <v>39419</v>
      </c>
      <c r="S358" s="11">
        <v>39421</v>
      </c>
      <c r="AE358" t="s">
        <v>1939</v>
      </c>
      <c r="AF358" s="1" t="s">
        <v>1377</v>
      </c>
    </row>
    <row r="359" spans="1:32" ht="12.75">
      <c r="A359" s="4" t="s">
        <v>1908</v>
      </c>
      <c r="B359" s="3" t="s">
        <v>889</v>
      </c>
      <c r="C359" s="3" t="s">
        <v>1909</v>
      </c>
      <c r="D359" s="3" t="s">
        <v>1910</v>
      </c>
      <c r="E359" s="3" t="s">
        <v>1911</v>
      </c>
      <c r="F359" s="11">
        <v>39189</v>
      </c>
      <c r="G359" s="10">
        <v>39372</v>
      </c>
      <c r="H359" s="12">
        <v>1960.32</v>
      </c>
      <c r="I359" s="10">
        <v>39378</v>
      </c>
      <c r="J359" s="15">
        <v>39263</v>
      </c>
      <c r="K359" s="1" t="s">
        <v>798</v>
      </c>
      <c r="L359" s="1" t="s">
        <v>799</v>
      </c>
      <c r="N359" s="11">
        <v>39385</v>
      </c>
      <c r="O359" s="11">
        <v>39386</v>
      </c>
      <c r="R359" s="11">
        <v>39419</v>
      </c>
      <c r="AE359" t="s">
        <v>1019</v>
      </c>
      <c r="AF359" s="1" t="s">
        <v>1019</v>
      </c>
    </row>
    <row r="360" spans="1:32" ht="12.75">
      <c r="A360" s="4" t="s">
        <v>1912</v>
      </c>
      <c r="B360" s="3" t="s">
        <v>1913</v>
      </c>
      <c r="C360" s="3" t="s">
        <v>1914</v>
      </c>
      <c r="D360" s="3" t="s">
        <v>1914</v>
      </c>
      <c r="E360" s="3" t="s">
        <v>1915</v>
      </c>
      <c r="F360" s="11">
        <v>39447</v>
      </c>
      <c r="G360" s="10">
        <v>39372</v>
      </c>
      <c r="H360" s="12">
        <v>1255.86</v>
      </c>
      <c r="I360" s="10">
        <v>39378</v>
      </c>
      <c r="J360" s="15">
        <v>39263</v>
      </c>
      <c r="K360" s="1" t="s">
        <v>798</v>
      </c>
      <c r="L360" s="1" t="s">
        <v>799</v>
      </c>
      <c r="N360" s="11">
        <v>39385</v>
      </c>
      <c r="O360" s="11">
        <v>39386</v>
      </c>
      <c r="R360" s="11">
        <v>39419</v>
      </c>
      <c r="S360" s="11">
        <v>39442</v>
      </c>
      <c r="T360" s="10">
        <v>39444</v>
      </c>
      <c r="AE360" t="s">
        <v>1</v>
      </c>
      <c r="AF360" s="1" t="s">
        <v>1261</v>
      </c>
    </row>
    <row r="361" spans="1:32" ht="12.75">
      <c r="A361" s="4" t="s">
        <v>1916</v>
      </c>
      <c r="B361" s="3" t="s">
        <v>1917</v>
      </c>
      <c r="C361" s="3" t="s">
        <v>1918</v>
      </c>
      <c r="D361" s="3" t="s">
        <v>1918</v>
      </c>
      <c r="E361" s="3" t="s">
        <v>1633</v>
      </c>
      <c r="F361" s="11">
        <v>39447</v>
      </c>
      <c r="G361" s="10">
        <v>39372</v>
      </c>
      <c r="H361" s="12">
        <v>1171.94</v>
      </c>
      <c r="I361" s="10">
        <v>39378</v>
      </c>
      <c r="J361" s="15">
        <v>39263</v>
      </c>
      <c r="K361" s="1" t="s">
        <v>798</v>
      </c>
      <c r="L361" s="1" t="s">
        <v>799</v>
      </c>
      <c r="N361" s="11">
        <v>39385</v>
      </c>
      <c r="O361" s="11">
        <v>39386</v>
      </c>
      <c r="P361" s="11">
        <v>39419</v>
      </c>
      <c r="AE361" t="s">
        <v>1019</v>
      </c>
      <c r="AF361" s="1" t="s">
        <v>1019</v>
      </c>
    </row>
    <row r="362" spans="1:32" ht="12.75">
      <c r="A362" s="4" t="s">
        <v>1919</v>
      </c>
      <c r="B362" s="3" t="s">
        <v>1920</v>
      </c>
      <c r="C362" s="3" t="s">
        <v>1921</v>
      </c>
      <c r="D362" s="3" t="s">
        <v>1921</v>
      </c>
      <c r="E362" s="3" t="s">
        <v>1922</v>
      </c>
      <c r="F362" s="11">
        <v>39330</v>
      </c>
      <c r="G362" s="10">
        <v>39372</v>
      </c>
      <c r="H362" s="12">
        <v>1140.42</v>
      </c>
      <c r="I362" s="10">
        <v>39378</v>
      </c>
      <c r="J362" s="15">
        <v>39263</v>
      </c>
      <c r="K362" s="1" t="s">
        <v>798</v>
      </c>
      <c r="L362" s="1" t="s">
        <v>799</v>
      </c>
      <c r="N362" s="11">
        <v>39385</v>
      </c>
      <c r="O362" s="11">
        <v>39386</v>
      </c>
      <c r="R362" s="11">
        <v>39419</v>
      </c>
      <c r="S362" s="11">
        <v>39442</v>
      </c>
      <c r="T362" s="10">
        <v>39444</v>
      </c>
      <c r="AE362" t="s">
        <v>1</v>
      </c>
      <c r="AF362" s="1" t="s">
        <v>1264</v>
      </c>
    </row>
    <row r="363" spans="1:32" ht="12.75">
      <c r="A363" s="4" t="s">
        <v>1923</v>
      </c>
      <c r="B363" s="3" t="s">
        <v>1924</v>
      </c>
      <c r="C363" s="3" t="s">
        <v>1925</v>
      </c>
      <c r="D363" s="3" t="s">
        <v>1925</v>
      </c>
      <c r="E363" s="3" t="s">
        <v>1926</v>
      </c>
      <c r="F363" s="11">
        <v>39331</v>
      </c>
      <c r="G363" s="10">
        <v>39372</v>
      </c>
      <c r="H363" s="12">
        <v>1161.16</v>
      </c>
      <c r="I363" s="10">
        <v>39385</v>
      </c>
      <c r="J363" s="15">
        <v>39263</v>
      </c>
      <c r="K363" s="1" t="s">
        <v>807</v>
      </c>
      <c r="L363" s="1" t="s">
        <v>802</v>
      </c>
      <c r="AE363" t="s">
        <v>1</v>
      </c>
      <c r="AF363" s="1" t="s">
        <v>1260</v>
      </c>
    </row>
    <row r="364" spans="1:32" ht="12.75">
      <c r="A364" s="4" t="s">
        <v>1927</v>
      </c>
      <c r="B364" s="3" t="s">
        <v>1928</v>
      </c>
      <c r="C364" s="3" t="s">
        <v>1929</v>
      </c>
      <c r="D364" s="3" t="s">
        <v>1929</v>
      </c>
      <c r="E364" s="3" t="s">
        <v>1930</v>
      </c>
      <c r="F364" s="11">
        <v>39342</v>
      </c>
      <c r="G364" s="10">
        <v>39372</v>
      </c>
      <c r="H364" s="12">
        <v>1205.13</v>
      </c>
      <c r="I364" s="10">
        <v>39385</v>
      </c>
      <c r="J364" s="15">
        <v>39263</v>
      </c>
      <c r="K364" s="1" t="s">
        <v>807</v>
      </c>
      <c r="L364" s="1" t="s">
        <v>802</v>
      </c>
      <c r="P364" s="11">
        <v>39426</v>
      </c>
      <c r="AE364" t="s">
        <v>1019</v>
      </c>
      <c r="AF364" s="1" t="s">
        <v>1019</v>
      </c>
    </row>
    <row r="365" spans="1:32" ht="12.75">
      <c r="A365" s="4" t="s">
        <v>1931</v>
      </c>
      <c r="B365" s="3" t="s">
        <v>1932</v>
      </c>
      <c r="C365" s="3" t="s">
        <v>1933</v>
      </c>
      <c r="D365" s="3" t="s">
        <v>1933</v>
      </c>
      <c r="E365" s="3" t="s">
        <v>1934</v>
      </c>
      <c r="F365" s="11">
        <v>39331</v>
      </c>
      <c r="G365" s="10">
        <v>39372</v>
      </c>
      <c r="H365" s="12">
        <v>2277.4</v>
      </c>
      <c r="I365" s="10">
        <v>39385</v>
      </c>
      <c r="J365" s="15">
        <v>39263</v>
      </c>
      <c r="K365" s="1" t="s">
        <v>807</v>
      </c>
      <c r="L365" s="1" t="s">
        <v>802</v>
      </c>
      <c r="AE365" t="s">
        <v>1</v>
      </c>
      <c r="AF365" s="1" t="s">
        <v>1260</v>
      </c>
    </row>
    <row r="366" spans="1:32" ht="12.75">
      <c r="A366" s="4" t="s">
        <v>1935</v>
      </c>
      <c r="B366" s="3" t="s">
        <v>1936</v>
      </c>
      <c r="C366" s="3" t="s">
        <v>1937</v>
      </c>
      <c r="D366" s="3" t="s">
        <v>4</v>
      </c>
      <c r="E366" s="3" t="s">
        <v>5</v>
      </c>
      <c r="F366" s="11">
        <v>39330</v>
      </c>
      <c r="G366" s="10">
        <v>39342</v>
      </c>
      <c r="H366" s="12">
        <v>2041.21</v>
      </c>
      <c r="I366" s="10">
        <v>39385</v>
      </c>
      <c r="J366" s="15">
        <v>39263</v>
      </c>
      <c r="K366" s="1" t="s">
        <v>807</v>
      </c>
      <c r="L366" s="1" t="s">
        <v>802</v>
      </c>
      <c r="AE366" t="s">
        <v>1735</v>
      </c>
      <c r="AF366" s="1" t="s">
        <v>1261</v>
      </c>
    </row>
    <row r="367" spans="1:32" ht="12.75">
      <c r="A367" s="4" t="s">
        <v>6</v>
      </c>
      <c r="B367" s="3" t="s">
        <v>7</v>
      </c>
      <c r="C367" s="3" t="s">
        <v>8</v>
      </c>
      <c r="D367" s="3" t="s">
        <v>8</v>
      </c>
      <c r="E367" s="3" t="s">
        <v>974</v>
      </c>
      <c r="F367" s="11">
        <v>39447</v>
      </c>
      <c r="G367" s="10">
        <v>39372</v>
      </c>
      <c r="H367" s="12">
        <v>1066.68</v>
      </c>
      <c r="I367" s="10">
        <v>39385</v>
      </c>
      <c r="J367" s="15">
        <v>39263</v>
      </c>
      <c r="K367" s="1" t="s">
        <v>807</v>
      </c>
      <c r="L367" s="1" t="s">
        <v>802</v>
      </c>
      <c r="AE367" t="s">
        <v>1</v>
      </c>
      <c r="AF367" s="1" t="s">
        <v>1262</v>
      </c>
    </row>
    <row r="368" spans="1:32" ht="12.75">
      <c r="A368" s="4" t="s">
        <v>9</v>
      </c>
      <c r="B368" s="3" t="s">
        <v>10</v>
      </c>
      <c r="C368" s="3" t="s">
        <v>11</v>
      </c>
      <c r="D368" s="3" t="s">
        <v>11</v>
      </c>
      <c r="E368" s="3" t="s">
        <v>12</v>
      </c>
      <c r="F368" s="11">
        <v>39447</v>
      </c>
      <c r="G368" s="10">
        <v>39372</v>
      </c>
      <c r="H368" s="12">
        <v>1336.04</v>
      </c>
      <c r="I368" s="10">
        <v>39385</v>
      </c>
      <c r="J368" s="15">
        <v>39263</v>
      </c>
      <c r="K368" s="1" t="s">
        <v>807</v>
      </c>
      <c r="L368" s="1" t="s">
        <v>802</v>
      </c>
      <c r="AE368" t="s">
        <v>1</v>
      </c>
      <c r="AF368" s="1" t="s">
        <v>1262</v>
      </c>
    </row>
    <row r="369" spans="1:32" ht="12.75">
      <c r="A369" s="4" t="s">
        <v>13</v>
      </c>
      <c r="B369" s="3" t="s">
        <v>14</v>
      </c>
      <c r="C369" s="3" t="s">
        <v>15</v>
      </c>
      <c r="D369" s="3" t="s">
        <v>16</v>
      </c>
      <c r="E369" s="3" t="s">
        <v>17</v>
      </c>
      <c r="F369" s="11">
        <v>39447</v>
      </c>
      <c r="G369" s="10">
        <v>39372</v>
      </c>
      <c r="H369" s="12">
        <v>1116.27</v>
      </c>
      <c r="I369" s="10">
        <v>39385</v>
      </c>
      <c r="J369" s="15">
        <v>39263</v>
      </c>
      <c r="K369" s="1" t="s">
        <v>807</v>
      </c>
      <c r="L369" s="1" t="s">
        <v>802</v>
      </c>
      <c r="AE369" t="s">
        <v>1</v>
      </c>
      <c r="AF369" s="1" t="s">
        <v>1262</v>
      </c>
    </row>
    <row r="370" spans="1:32" ht="12.75">
      <c r="A370" s="4" t="s">
        <v>18</v>
      </c>
      <c r="B370" s="3" t="s">
        <v>19</v>
      </c>
      <c r="C370" s="3" t="s">
        <v>20</v>
      </c>
      <c r="D370" s="3" t="s">
        <v>21</v>
      </c>
      <c r="E370" s="3" t="s">
        <v>22</v>
      </c>
      <c r="F370" s="11">
        <v>39338</v>
      </c>
      <c r="G370" s="10">
        <v>39372</v>
      </c>
      <c r="H370" s="12">
        <v>1255.54</v>
      </c>
      <c r="I370" s="10">
        <v>39385</v>
      </c>
      <c r="J370" s="15">
        <v>39263</v>
      </c>
      <c r="K370" s="1" t="s">
        <v>807</v>
      </c>
      <c r="L370" s="1" t="s">
        <v>802</v>
      </c>
      <c r="AE370" t="s">
        <v>1</v>
      </c>
      <c r="AF370" s="1" t="s">
        <v>1262</v>
      </c>
    </row>
    <row r="371" spans="1:32" ht="12.75">
      <c r="A371" s="4" t="s">
        <v>23</v>
      </c>
      <c r="B371" s="3" t="s">
        <v>26</v>
      </c>
      <c r="C371" s="3" t="s">
        <v>27</v>
      </c>
      <c r="D371" s="3" t="s">
        <v>27</v>
      </c>
      <c r="E371" s="3" t="s">
        <v>28</v>
      </c>
      <c r="F371" s="11">
        <v>39333</v>
      </c>
      <c r="G371" s="10">
        <v>39372</v>
      </c>
      <c r="H371" s="12">
        <v>1298.45</v>
      </c>
      <c r="I371" s="10">
        <v>39385</v>
      </c>
      <c r="J371" s="15">
        <v>39263</v>
      </c>
      <c r="K371" s="1" t="s">
        <v>807</v>
      </c>
      <c r="L371" s="1" t="s">
        <v>802</v>
      </c>
      <c r="AE371" t="s">
        <v>1</v>
      </c>
      <c r="AF371" s="1" t="s">
        <v>1262</v>
      </c>
    </row>
    <row r="372" spans="1:32" ht="12.75">
      <c r="A372" s="24" t="s">
        <v>29</v>
      </c>
      <c r="B372" s="3" t="s">
        <v>685</v>
      </c>
      <c r="C372" s="3" t="s">
        <v>30</v>
      </c>
      <c r="D372" s="3" t="s">
        <v>31</v>
      </c>
      <c r="E372" s="3" t="s">
        <v>687</v>
      </c>
      <c r="F372" s="11">
        <v>39338</v>
      </c>
      <c r="G372" s="10">
        <v>39372</v>
      </c>
      <c r="H372" s="12">
        <v>1244.2</v>
      </c>
      <c r="I372" s="10">
        <v>39385</v>
      </c>
      <c r="J372" s="15">
        <v>39263</v>
      </c>
      <c r="K372" s="1" t="s">
        <v>807</v>
      </c>
      <c r="L372" s="1" t="s">
        <v>802</v>
      </c>
      <c r="AE372" t="s">
        <v>1</v>
      </c>
      <c r="AF372" s="1" t="s">
        <v>1262</v>
      </c>
    </row>
    <row r="373" spans="2:14" ht="12.75">
      <c r="B373" s="3"/>
      <c r="C373" s="3"/>
      <c r="D373" s="3" t="s">
        <v>1563</v>
      </c>
      <c r="E373" s="4" t="s">
        <v>314</v>
      </c>
      <c r="F373" s="11">
        <v>39447</v>
      </c>
      <c r="G373" s="10">
        <v>39434</v>
      </c>
      <c r="H373" s="12">
        <v>1243.84</v>
      </c>
      <c r="I373" s="10">
        <v>39456</v>
      </c>
      <c r="J373" s="15">
        <v>39447</v>
      </c>
      <c r="K373" s="1" t="s">
        <v>798</v>
      </c>
      <c r="L373" s="1" t="s">
        <v>799</v>
      </c>
      <c r="N373" s="11">
        <v>39457</v>
      </c>
    </row>
    <row r="374" spans="2:14" ht="12.75">
      <c r="B374" s="3"/>
      <c r="C374" s="3"/>
      <c r="D374" s="3" t="s">
        <v>315</v>
      </c>
      <c r="E374" s="4" t="s">
        <v>316</v>
      </c>
      <c r="F374" s="11">
        <v>39336</v>
      </c>
      <c r="G374" s="10">
        <v>39434</v>
      </c>
      <c r="H374" s="12">
        <v>10660.51</v>
      </c>
      <c r="I374" s="10">
        <v>39456</v>
      </c>
      <c r="J374" s="15">
        <v>39447</v>
      </c>
      <c r="K374" s="1" t="s">
        <v>798</v>
      </c>
      <c r="L374" s="1" t="s">
        <v>799</v>
      </c>
      <c r="N374" s="11">
        <v>39457</v>
      </c>
    </row>
    <row r="375" spans="2:14" ht="12.75">
      <c r="B375" s="3"/>
      <c r="C375" s="3"/>
      <c r="D375" s="3" t="s">
        <v>317</v>
      </c>
      <c r="E375" s="4" t="s">
        <v>318</v>
      </c>
      <c r="F375" s="11">
        <v>39400</v>
      </c>
      <c r="G375" s="10">
        <v>39434</v>
      </c>
      <c r="H375" s="12">
        <v>3226.76</v>
      </c>
      <c r="I375" s="10">
        <v>39456</v>
      </c>
      <c r="J375" s="15">
        <v>39447</v>
      </c>
      <c r="K375" s="1" t="s">
        <v>798</v>
      </c>
      <c r="L375" s="1" t="s">
        <v>799</v>
      </c>
      <c r="N375" s="11">
        <v>39457</v>
      </c>
    </row>
    <row r="376" spans="2:14" ht="12.75">
      <c r="B376" s="3"/>
      <c r="C376" s="3"/>
      <c r="D376" s="3" t="s">
        <v>980</v>
      </c>
      <c r="E376" s="4" t="s">
        <v>981</v>
      </c>
      <c r="F376" s="11">
        <v>39330</v>
      </c>
      <c r="G376" s="10">
        <v>39434</v>
      </c>
      <c r="H376" s="12">
        <v>6047.27</v>
      </c>
      <c r="I376" s="10">
        <v>39456</v>
      </c>
      <c r="J376" s="15">
        <v>39447</v>
      </c>
      <c r="K376" s="1" t="s">
        <v>798</v>
      </c>
      <c r="L376" s="1" t="s">
        <v>799</v>
      </c>
      <c r="N376" s="11">
        <v>39457</v>
      </c>
    </row>
    <row r="377" spans="2:14" ht="12.75">
      <c r="B377" s="3"/>
      <c r="C377" s="3"/>
      <c r="D377" s="3" t="s">
        <v>319</v>
      </c>
      <c r="E377" s="4" t="s">
        <v>320</v>
      </c>
      <c r="F377" s="11">
        <v>39332</v>
      </c>
      <c r="G377" s="10">
        <v>39434</v>
      </c>
      <c r="H377" s="12">
        <v>1397.73</v>
      </c>
      <c r="I377" s="10">
        <v>39456</v>
      </c>
      <c r="J377" s="15">
        <v>39447</v>
      </c>
      <c r="K377" s="1" t="s">
        <v>798</v>
      </c>
      <c r="L377" s="1" t="s">
        <v>799</v>
      </c>
      <c r="N377" s="11">
        <v>39457</v>
      </c>
    </row>
    <row r="378" spans="2:14" ht="12.75">
      <c r="B378" s="3"/>
      <c r="C378" s="3"/>
      <c r="D378" s="3" t="s">
        <v>321</v>
      </c>
      <c r="E378" s="4" t="s">
        <v>322</v>
      </c>
      <c r="F378" s="11">
        <v>39330</v>
      </c>
      <c r="G378" s="10">
        <v>39434</v>
      </c>
      <c r="H378" s="12">
        <v>1528.35</v>
      </c>
      <c r="I378" s="10">
        <v>39456</v>
      </c>
      <c r="J378" s="15">
        <v>39447</v>
      </c>
      <c r="K378" s="1" t="s">
        <v>798</v>
      </c>
      <c r="L378" s="1" t="s">
        <v>799</v>
      </c>
      <c r="N378" s="11">
        <v>39457</v>
      </c>
    </row>
    <row r="379" spans="2:14" ht="12.75">
      <c r="B379" s="3"/>
      <c r="C379" s="3"/>
      <c r="D379" s="3" t="s">
        <v>323</v>
      </c>
      <c r="E379" s="4" t="s">
        <v>324</v>
      </c>
      <c r="F379" s="11">
        <v>39370</v>
      </c>
      <c r="G379" s="10">
        <v>39434</v>
      </c>
      <c r="H379" s="12">
        <v>3424.55</v>
      </c>
      <c r="I379" s="10">
        <v>39456</v>
      </c>
      <c r="J379" s="15">
        <v>39447</v>
      </c>
      <c r="K379" s="1" t="s">
        <v>798</v>
      </c>
      <c r="L379" s="1" t="s">
        <v>799</v>
      </c>
      <c r="N379" s="11">
        <v>39457</v>
      </c>
    </row>
    <row r="380" spans="2:14" ht="12.75">
      <c r="B380" s="3"/>
      <c r="C380" s="3"/>
      <c r="D380" s="3" t="s">
        <v>325</v>
      </c>
      <c r="E380" s="4" t="s">
        <v>216</v>
      </c>
      <c r="F380" s="11">
        <v>39447</v>
      </c>
      <c r="G380" s="10">
        <v>39434</v>
      </c>
      <c r="H380" s="12">
        <v>1477.72</v>
      </c>
      <c r="I380" s="10">
        <v>39456</v>
      </c>
      <c r="J380" s="15">
        <v>39447</v>
      </c>
      <c r="K380" s="1" t="s">
        <v>798</v>
      </c>
      <c r="L380" s="1" t="s">
        <v>799</v>
      </c>
      <c r="N380" s="11">
        <v>39457</v>
      </c>
    </row>
    <row r="381" spans="2:14" ht="12.75">
      <c r="B381" s="3"/>
      <c r="C381" s="3"/>
      <c r="D381" s="3" t="s">
        <v>326</v>
      </c>
      <c r="E381" s="4" t="s">
        <v>327</v>
      </c>
      <c r="F381" s="11">
        <v>39447</v>
      </c>
      <c r="G381" s="10">
        <v>39434</v>
      </c>
      <c r="H381" s="12">
        <v>1030.65</v>
      </c>
      <c r="I381" s="10">
        <v>39456</v>
      </c>
      <c r="J381" s="15">
        <v>39447</v>
      </c>
      <c r="K381" s="1" t="s">
        <v>798</v>
      </c>
      <c r="L381" s="1" t="s">
        <v>799</v>
      </c>
      <c r="N381" s="11">
        <v>39457</v>
      </c>
    </row>
    <row r="382" spans="1:14" ht="12.75">
      <c r="A382" s="24"/>
      <c r="B382" s="3"/>
      <c r="C382" s="3"/>
      <c r="D382" s="3" t="s">
        <v>328</v>
      </c>
      <c r="E382" s="4" t="s">
        <v>329</v>
      </c>
      <c r="F382" s="11">
        <v>39447</v>
      </c>
      <c r="G382" s="10">
        <v>39434</v>
      </c>
      <c r="H382" s="12">
        <v>1025.43</v>
      </c>
      <c r="I382" s="10">
        <v>39456</v>
      </c>
      <c r="J382" s="15">
        <v>39447</v>
      </c>
      <c r="K382" s="1" t="s">
        <v>798</v>
      </c>
      <c r="L382" s="1" t="s">
        <v>799</v>
      </c>
      <c r="N382" s="11">
        <v>39457</v>
      </c>
    </row>
    <row r="383" spans="2:14" ht="12.75">
      <c r="B383" s="3"/>
      <c r="C383" s="3"/>
      <c r="D383" s="3" t="s">
        <v>330</v>
      </c>
      <c r="E383" s="4" t="s">
        <v>331</v>
      </c>
      <c r="F383" s="11">
        <v>39393</v>
      </c>
      <c r="G383" s="10">
        <v>39434</v>
      </c>
      <c r="H383" s="12">
        <v>1175.5</v>
      </c>
      <c r="I383" s="10">
        <v>39456</v>
      </c>
      <c r="J383" s="15">
        <v>39447</v>
      </c>
      <c r="K383" s="1" t="s">
        <v>808</v>
      </c>
      <c r="L383" s="1" t="s">
        <v>913</v>
      </c>
      <c r="N383" s="11">
        <v>39457</v>
      </c>
    </row>
    <row r="384" spans="2:14" ht="12.75">
      <c r="B384" s="3"/>
      <c r="C384" s="3"/>
      <c r="D384" s="3" t="s">
        <v>332</v>
      </c>
      <c r="E384" s="4" t="s">
        <v>333</v>
      </c>
      <c r="F384" s="11">
        <v>39447</v>
      </c>
      <c r="G384" s="10">
        <v>39434</v>
      </c>
      <c r="H384" s="12">
        <v>1075.66</v>
      </c>
      <c r="I384" s="10">
        <v>39456</v>
      </c>
      <c r="J384" s="15">
        <v>39447</v>
      </c>
      <c r="K384" s="1" t="s">
        <v>808</v>
      </c>
      <c r="L384" s="1" t="s">
        <v>913</v>
      </c>
      <c r="N384" s="11">
        <v>39457</v>
      </c>
    </row>
    <row r="385" spans="2:14" ht="12.75">
      <c r="B385" s="3"/>
      <c r="C385" s="3"/>
      <c r="D385" s="3" t="s">
        <v>334</v>
      </c>
      <c r="E385" s="4" t="s">
        <v>1911</v>
      </c>
      <c r="F385" s="11">
        <v>39394</v>
      </c>
      <c r="G385" s="10">
        <v>39434</v>
      </c>
      <c r="H385" s="12">
        <v>1384.49</v>
      </c>
      <c r="I385" s="10">
        <v>39456</v>
      </c>
      <c r="J385" s="15">
        <v>39447</v>
      </c>
      <c r="K385" s="1" t="s">
        <v>808</v>
      </c>
      <c r="L385" s="1" t="s">
        <v>913</v>
      </c>
      <c r="N385" s="11">
        <v>39457</v>
      </c>
    </row>
    <row r="386" spans="2:14" ht="12.75">
      <c r="B386" s="3"/>
      <c r="C386" s="3"/>
      <c r="D386" s="3" t="s">
        <v>335</v>
      </c>
      <c r="E386" s="4" t="s">
        <v>336</v>
      </c>
      <c r="F386" s="11">
        <v>39395</v>
      </c>
      <c r="G386" s="10">
        <v>39434</v>
      </c>
      <c r="H386" s="12">
        <v>1762.53</v>
      </c>
      <c r="I386" s="10">
        <v>39456</v>
      </c>
      <c r="J386" s="15">
        <v>39447</v>
      </c>
      <c r="K386" s="1" t="s">
        <v>808</v>
      </c>
      <c r="L386" s="1" t="s">
        <v>913</v>
      </c>
      <c r="N386" s="11">
        <v>39457</v>
      </c>
    </row>
    <row r="387" spans="2:14" ht="12.75">
      <c r="B387" s="3"/>
      <c r="C387" s="3"/>
      <c r="D387" s="3" t="s">
        <v>335</v>
      </c>
      <c r="E387" s="4" t="s">
        <v>336</v>
      </c>
      <c r="F387" s="11">
        <v>38846</v>
      </c>
      <c r="G387" s="10">
        <v>39434</v>
      </c>
      <c r="H387" s="12">
        <v>49.16</v>
      </c>
      <c r="I387" s="10">
        <v>39456</v>
      </c>
      <c r="J387" s="15" t="s">
        <v>337</v>
      </c>
      <c r="K387" s="1" t="s">
        <v>808</v>
      </c>
      <c r="L387" s="1" t="s">
        <v>913</v>
      </c>
      <c r="N387" s="11">
        <v>39457</v>
      </c>
    </row>
    <row r="388" spans="2:14" ht="12.75">
      <c r="B388" s="3"/>
      <c r="C388" s="3"/>
      <c r="D388" s="3" t="s">
        <v>338</v>
      </c>
      <c r="E388" s="4" t="s">
        <v>339</v>
      </c>
      <c r="F388" s="11">
        <v>39447</v>
      </c>
      <c r="G388" s="10">
        <v>39434</v>
      </c>
      <c r="H388" s="12">
        <v>1135.49</v>
      </c>
      <c r="I388" s="10">
        <v>39456</v>
      </c>
      <c r="J388" s="15">
        <v>39447</v>
      </c>
      <c r="K388" s="1" t="s">
        <v>808</v>
      </c>
      <c r="L388" s="1" t="s">
        <v>913</v>
      </c>
      <c r="N388" s="11">
        <v>39457</v>
      </c>
    </row>
    <row r="389" spans="2:14" ht="12.75">
      <c r="B389" s="3"/>
      <c r="C389" s="3"/>
      <c r="D389" s="3" t="s">
        <v>340</v>
      </c>
      <c r="E389" s="4" t="s">
        <v>341</v>
      </c>
      <c r="F389" s="11">
        <v>39364</v>
      </c>
      <c r="G389" s="10">
        <v>39434</v>
      </c>
      <c r="H389" s="12">
        <v>1730.04</v>
      </c>
      <c r="I389" s="10">
        <v>39456</v>
      </c>
      <c r="J389" s="15">
        <v>39447</v>
      </c>
      <c r="K389" s="1" t="s">
        <v>808</v>
      </c>
      <c r="L389" s="1" t="s">
        <v>913</v>
      </c>
      <c r="N389" s="11">
        <v>39457</v>
      </c>
    </row>
    <row r="390" spans="2:14" ht="12.75">
      <c r="B390" s="3"/>
      <c r="C390" s="3"/>
      <c r="D390" s="3" t="s">
        <v>342</v>
      </c>
      <c r="E390" s="4" t="s">
        <v>343</v>
      </c>
      <c r="F390" s="11">
        <v>39447</v>
      </c>
      <c r="G390" s="10">
        <v>39434</v>
      </c>
      <c r="H390" s="12">
        <v>1967.8</v>
      </c>
      <c r="I390" s="10">
        <v>39456</v>
      </c>
      <c r="J390" s="15" t="s">
        <v>344</v>
      </c>
      <c r="K390" s="1" t="s">
        <v>808</v>
      </c>
      <c r="L390" s="1" t="s">
        <v>913</v>
      </c>
      <c r="N390" s="11">
        <v>39457</v>
      </c>
    </row>
    <row r="391" spans="2:14" ht="12.75">
      <c r="B391" s="3"/>
      <c r="C391" s="3"/>
      <c r="D391" s="3" t="s">
        <v>345</v>
      </c>
      <c r="E391" s="4" t="s">
        <v>346</v>
      </c>
      <c r="F391" s="11">
        <v>39447</v>
      </c>
      <c r="G391" s="10">
        <v>39434</v>
      </c>
      <c r="H391" s="12">
        <v>1031.01</v>
      </c>
      <c r="I391" s="10">
        <v>39456</v>
      </c>
      <c r="J391" s="15">
        <v>39447</v>
      </c>
      <c r="K391" s="1" t="s">
        <v>808</v>
      </c>
      <c r="L391" s="1" t="s">
        <v>913</v>
      </c>
      <c r="N391" s="11">
        <v>39457</v>
      </c>
    </row>
    <row r="392" spans="2:14" ht="12.75">
      <c r="B392" s="3"/>
      <c r="C392" s="3"/>
      <c r="D392" s="3" t="s">
        <v>347</v>
      </c>
      <c r="E392" s="4" t="s">
        <v>348</v>
      </c>
      <c r="F392" s="11">
        <v>39447</v>
      </c>
      <c r="G392" s="10">
        <v>39434</v>
      </c>
      <c r="H392" s="12">
        <v>1023.74</v>
      </c>
      <c r="I392" s="10">
        <v>39456</v>
      </c>
      <c r="J392" s="15">
        <v>39447</v>
      </c>
      <c r="K392" s="1" t="s">
        <v>808</v>
      </c>
      <c r="L392" s="1" t="s">
        <v>913</v>
      </c>
      <c r="N392" s="11">
        <v>39457</v>
      </c>
    </row>
    <row r="393" spans="1:14" ht="12.75">
      <c r="A393" s="24"/>
      <c r="B393" s="3"/>
      <c r="C393" s="3"/>
      <c r="D393" s="3" t="s">
        <v>1583</v>
      </c>
      <c r="E393" s="4" t="s">
        <v>1564</v>
      </c>
      <c r="F393" s="11">
        <v>39447</v>
      </c>
      <c r="G393" s="10">
        <v>39434</v>
      </c>
      <c r="H393" s="12">
        <v>1088.84</v>
      </c>
      <c r="I393" s="10">
        <v>39456</v>
      </c>
      <c r="J393" s="15">
        <v>39447</v>
      </c>
      <c r="K393" s="1" t="s">
        <v>808</v>
      </c>
      <c r="L393" s="1" t="s">
        <v>913</v>
      </c>
      <c r="N393" s="11">
        <v>39457</v>
      </c>
    </row>
    <row r="394" spans="2:14" ht="12.75">
      <c r="B394" s="3"/>
      <c r="C394" s="3"/>
      <c r="D394" s="3" t="s">
        <v>1582</v>
      </c>
      <c r="E394" s="4" t="s">
        <v>349</v>
      </c>
      <c r="F394" s="11">
        <v>39447</v>
      </c>
      <c r="G394" s="10">
        <v>39434</v>
      </c>
      <c r="H394" s="12">
        <v>1420.57</v>
      </c>
      <c r="I394" s="10">
        <v>39456</v>
      </c>
      <c r="J394" s="15">
        <v>39447</v>
      </c>
      <c r="K394" s="1" t="s">
        <v>791</v>
      </c>
      <c r="L394" s="1" t="s">
        <v>792</v>
      </c>
      <c r="N394" s="11">
        <v>39457</v>
      </c>
    </row>
    <row r="395" spans="2:14" ht="12.75">
      <c r="B395" s="3"/>
      <c r="C395" s="3"/>
      <c r="D395" s="3" t="s">
        <v>1582</v>
      </c>
      <c r="E395" s="4" t="s">
        <v>349</v>
      </c>
      <c r="F395" s="11">
        <v>38442</v>
      </c>
      <c r="G395" s="10">
        <v>39434</v>
      </c>
      <c r="H395" s="12">
        <v>985.97</v>
      </c>
      <c r="I395" s="10">
        <v>39456</v>
      </c>
      <c r="J395" s="15">
        <v>38531</v>
      </c>
      <c r="K395" s="1" t="s">
        <v>791</v>
      </c>
      <c r="L395" s="1" t="s">
        <v>792</v>
      </c>
      <c r="N395" s="11">
        <v>39457</v>
      </c>
    </row>
    <row r="396" spans="2:14" ht="12.75">
      <c r="B396" s="3"/>
      <c r="C396" s="3"/>
      <c r="D396" s="3" t="s">
        <v>350</v>
      </c>
      <c r="E396" s="4" t="s">
        <v>351</v>
      </c>
      <c r="F396" s="11">
        <v>39447</v>
      </c>
      <c r="G396" s="10">
        <v>39434</v>
      </c>
      <c r="H396" s="12">
        <v>1051.48</v>
      </c>
      <c r="I396" s="10">
        <v>39456</v>
      </c>
      <c r="J396" s="15">
        <v>39447</v>
      </c>
      <c r="K396" s="1" t="s">
        <v>791</v>
      </c>
      <c r="L396" s="1" t="s">
        <v>792</v>
      </c>
      <c r="N396" s="11">
        <v>39457</v>
      </c>
    </row>
    <row r="397" spans="2:14" ht="12.75">
      <c r="B397" s="3"/>
      <c r="C397" s="3"/>
      <c r="D397" s="3" t="s">
        <v>352</v>
      </c>
      <c r="E397" s="4" t="s">
        <v>353</v>
      </c>
      <c r="F397" s="11">
        <v>39447</v>
      </c>
      <c r="G397" s="10">
        <v>39434</v>
      </c>
      <c r="H397" s="12">
        <v>1075.74</v>
      </c>
      <c r="I397" s="10">
        <v>39456</v>
      </c>
      <c r="J397" s="15">
        <v>39447</v>
      </c>
      <c r="K397" s="1" t="s">
        <v>791</v>
      </c>
      <c r="L397" s="1" t="s">
        <v>792</v>
      </c>
      <c r="N397" s="11">
        <v>39457</v>
      </c>
    </row>
    <row r="398" spans="2:14" ht="12.75">
      <c r="B398" s="3"/>
      <c r="C398" s="3"/>
      <c r="D398" s="3" t="s">
        <v>354</v>
      </c>
      <c r="E398" s="4" t="s">
        <v>355</v>
      </c>
      <c r="F398" s="11">
        <v>39447</v>
      </c>
      <c r="G398" s="10">
        <v>39434</v>
      </c>
      <c r="H398" s="12">
        <v>1035.42</v>
      </c>
      <c r="I398" s="10">
        <v>39456</v>
      </c>
      <c r="J398" s="15">
        <v>39447</v>
      </c>
      <c r="K398" s="1" t="s">
        <v>791</v>
      </c>
      <c r="L398" s="1" t="s">
        <v>792</v>
      </c>
      <c r="N398" s="11">
        <v>39457</v>
      </c>
    </row>
    <row r="399" spans="2:14" ht="12.75">
      <c r="B399" s="3"/>
      <c r="C399" s="3"/>
      <c r="D399" s="3" t="s">
        <v>356</v>
      </c>
      <c r="E399" s="4" t="s">
        <v>357</v>
      </c>
      <c r="F399" s="11">
        <v>39447</v>
      </c>
      <c r="G399" s="10">
        <v>39434</v>
      </c>
      <c r="H399" s="12">
        <v>1051.29</v>
      </c>
      <c r="I399" s="10">
        <v>39456</v>
      </c>
      <c r="J399" s="15">
        <v>39447</v>
      </c>
      <c r="K399" s="1" t="s">
        <v>791</v>
      </c>
      <c r="L399" s="1" t="s">
        <v>792</v>
      </c>
      <c r="N399" s="11">
        <v>39457</v>
      </c>
    </row>
    <row r="400" spans="2:14" ht="12.75">
      <c r="B400" s="3"/>
      <c r="C400" s="3"/>
      <c r="D400" s="3" t="s">
        <v>358</v>
      </c>
      <c r="E400" s="4" t="s">
        <v>359</v>
      </c>
      <c r="F400" s="11">
        <v>39447</v>
      </c>
      <c r="G400" s="10">
        <v>39434</v>
      </c>
      <c r="H400" s="12">
        <v>1161.53</v>
      </c>
      <c r="I400" s="10">
        <v>39456</v>
      </c>
      <c r="J400" s="15">
        <v>39447</v>
      </c>
      <c r="K400" s="1" t="s">
        <v>791</v>
      </c>
      <c r="L400" s="1" t="s">
        <v>792</v>
      </c>
      <c r="N400" s="11">
        <v>39457</v>
      </c>
    </row>
    <row r="401" spans="2:14" ht="12.75">
      <c r="B401" s="3"/>
      <c r="C401" s="3"/>
      <c r="D401" s="3" t="s">
        <v>360</v>
      </c>
      <c r="E401" s="4" t="s">
        <v>361</v>
      </c>
      <c r="F401" s="11">
        <v>39447</v>
      </c>
      <c r="G401" s="10">
        <v>39434</v>
      </c>
      <c r="H401" s="12">
        <v>1069.06</v>
      </c>
      <c r="I401" s="10">
        <v>39456</v>
      </c>
      <c r="J401" s="15">
        <v>39447</v>
      </c>
      <c r="K401" s="1" t="s">
        <v>791</v>
      </c>
      <c r="L401" s="1" t="s">
        <v>792</v>
      </c>
      <c r="N401" s="11">
        <v>39457</v>
      </c>
    </row>
    <row r="402" spans="2:14" ht="12.75">
      <c r="B402" s="3"/>
      <c r="C402" s="23"/>
      <c r="D402" s="3" t="s">
        <v>1565</v>
      </c>
      <c r="E402" s="4" t="s">
        <v>1566</v>
      </c>
      <c r="F402" s="11">
        <v>39447</v>
      </c>
      <c r="G402" s="10">
        <v>39434</v>
      </c>
      <c r="H402" s="12">
        <v>1135.66</v>
      </c>
      <c r="I402" s="10">
        <v>39456</v>
      </c>
      <c r="J402" s="15">
        <v>39447</v>
      </c>
      <c r="K402" s="1" t="s">
        <v>791</v>
      </c>
      <c r="L402" s="1" t="s">
        <v>792</v>
      </c>
      <c r="N402" s="11">
        <v>39457</v>
      </c>
    </row>
    <row r="403" spans="2:14" ht="12.75">
      <c r="B403" s="3"/>
      <c r="C403" s="3"/>
      <c r="D403" s="3" t="s">
        <v>1565</v>
      </c>
      <c r="E403" s="4" t="s">
        <v>1566</v>
      </c>
      <c r="F403" s="11">
        <v>38135</v>
      </c>
      <c r="G403" s="10">
        <v>39434</v>
      </c>
      <c r="H403" s="12">
        <v>675.66</v>
      </c>
      <c r="I403" s="10">
        <v>39456</v>
      </c>
      <c r="J403" s="15">
        <v>37802</v>
      </c>
      <c r="K403" s="1" t="s">
        <v>791</v>
      </c>
      <c r="L403" s="1" t="s">
        <v>792</v>
      </c>
      <c r="N403" s="11">
        <v>39457</v>
      </c>
    </row>
    <row r="404" spans="2:14" ht="12.75">
      <c r="B404" s="3"/>
      <c r="C404" s="3"/>
      <c r="D404" s="3" t="s">
        <v>1567</v>
      </c>
      <c r="E404" s="4" t="s">
        <v>1568</v>
      </c>
      <c r="F404" s="11">
        <v>39447</v>
      </c>
      <c r="G404" s="10">
        <v>39434</v>
      </c>
      <c r="H404" s="12">
        <v>1028.2</v>
      </c>
      <c r="I404" s="10">
        <v>39456</v>
      </c>
      <c r="J404" s="15">
        <v>39447</v>
      </c>
      <c r="K404" s="1" t="s">
        <v>791</v>
      </c>
      <c r="L404" s="1" t="s">
        <v>792</v>
      </c>
      <c r="N404" s="11">
        <v>39457</v>
      </c>
    </row>
    <row r="405" spans="1:14" ht="12.75">
      <c r="A405" s="24"/>
      <c r="B405" s="3"/>
      <c r="C405" s="3"/>
      <c r="D405" s="3" t="s">
        <v>1581</v>
      </c>
      <c r="E405" s="4" t="s">
        <v>1569</v>
      </c>
      <c r="F405" s="11">
        <v>39447</v>
      </c>
      <c r="G405" s="10">
        <v>39434</v>
      </c>
      <c r="H405" s="12">
        <v>1030.98</v>
      </c>
      <c r="I405" s="10">
        <v>39456</v>
      </c>
      <c r="J405" s="15">
        <v>39447</v>
      </c>
      <c r="K405" s="1" t="s">
        <v>791</v>
      </c>
      <c r="L405" s="1" t="s">
        <v>792</v>
      </c>
      <c r="N405" s="11">
        <v>39457</v>
      </c>
    </row>
    <row r="406" spans="2:14" ht="12.75">
      <c r="B406" s="3"/>
      <c r="C406" s="3"/>
      <c r="D406" s="3" t="s">
        <v>1570</v>
      </c>
      <c r="E406" s="4" t="s">
        <v>1571</v>
      </c>
      <c r="F406" s="11">
        <v>39325</v>
      </c>
      <c r="G406" s="10">
        <v>39434</v>
      </c>
      <c r="H406" s="12">
        <v>3232.2</v>
      </c>
      <c r="I406" s="10">
        <v>39456</v>
      </c>
      <c r="J406" s="15">
        <v>39447</v>
      </c>
      <c r="K406" s="1" t="s">
        <v>796</v>
      </c>
      <c r="L406" s="1" t="s">
        <v>1683</v>
      </c>
      <c r="N406" s="11">
        <v>39457</v>
      </c>
    </row>
    <row r="407" spans="2:14" ht="12.75">
      <c r="B407" s="3"/>
      <c r="C407" s="3"/>
      <c r="D407" s="3" t="s">
        <v>1570</v>
      </c>
      <c r="E407" s="4" t="s">
        <v>1571</v>
      </c>
      <c r="F407" s="11">
        <v>37477</v>
      </c>
      <c r="G407" s="10">
        <v>39434</v>
      </c>
      <c r="H407" s="12">
        <v>1489.29</v>
      </c>
      <c r="I407" s="10">
        <v>39456</v>
      </c>
      <c r="J407" s="15">
        <v>37437</v>
      </c>
      <c r="K407" s="1" t="s">
        <v>796</v>
      </c>
      <c r="L407" s="1" t="s">
        <v>1683</v>
      </c>
      <c r="N407" s="11">
        <v>39457</v>
      </c>
    </row>
    <row r="408" spans="2:14" ht="12.75">
      <c r="B408" s="3"/>
      <c r="C408" s="3"/>
      <c r="D408" s="3" t="s">
        <v>1572</v>
      </c>
      <c r="E408" s="4" t="s">
        <v>1573</v>
      </c>
      <c r="F408" s="11">
        <v>39447</v>
      </c>
      <c r="G408" s="10">
        <v>39434</v>
      </c>
      <c r="H408" s="12">
        <v>1048.86</v>
      </c>
      <c r="I408" s="10">
        <v>39456</v>
      </c>
      <c r="J408" s="15">
        <v>39447</v>
      </c>
      <c r="K408" s="1" t="s">
        <v>796</v>
      </c>
      <c r="L408" s="1" t="s">
        <v>1683</v>
      </c>
      <c r="N408" s="11">
        <v>39457</v>
      </c>
    </row>
    <row r="409" spans="2:14" ht="12.75">
      <c r="B409" s="3"/>
      <c r="C409" s="3"/>
      <c r="D409" s="3" t="s">
        <v>1574</v>
      </c>
      <c r="E409" s="4" t="s">
        <v>1575</v>
      </c>
      <c r="F409" s="11">
        <v>39370</v>
      </c>
      <c r="G409" s="10">
        <v>39434</v>
      </c>
      <c r="H409" s="12">
        <v>1074.52</v>
      </c>
      <c r="I409" s="10">
        <v>39456</v>
      </c>
      <c r="J409" s="15">
        <v>39447</v>
      </c>
      <c r="K409" s="1" t="s">
        <v>796</v>
      </c>
      <c r="L409" s="1" t="s">
        <v>1683</v>
      </c>
      <c r="N409" s="11">
        <v>39457</v>
      </c>
    </row>
    <row r="410" spans="2:14" ht="12.75">
      <c r="B410" s="3"/>
      <c r="C410" s="3"/>
      <c r="D410" s="3" t="s">
        <v>1576</v>
      </c>
      <c r="E410" s="4" t="s">
        <v>1577</v>
      </c>
      <c r="F410" s="11">
        <v>39447</v>
      </c>
      <c r="G410" s="10">
        <v>39434</v>
      </c>
      <c r="H410" s="12">
        <v>1083.83</v>
      </c>
      <c r="I410" s="10">
        <v>39456</v>
      </c>
      <c r="J410" s="15">
        <v>39447</v>
      </c>
      <c r="K410" s="1" t="s">
        <v>796</v>
      </c>
      <c r="L410" s="1" t="s">
        <v>1683</v>
      </c>
      <c r="N410" s="11">
        <v>39457</v>
      </c>
    </row>
    <row r="411" spans="2:14" ht="12.75">
      <c r="B411" s="3"/>
      <c r="C411" s="3"/>
      <c r="D411" s="3" t="s">
        <v>1578</v>
      </c>
      <c r="E411" s="4" t="s">
        <v>1579</v>
      </c>
      <c r="F411" s="11">
        <v>39447</v>
      </c>
      <c r="G411" s="10">
        <v>39434</v>
      </c>
      <c r="H411" s="12">
        <v>1074.87</v>
      </c>
      <c r="I411" s="10">
        <v>39456</v>
      </c>
      <c r="J411" s="15">
        <v>39447</v>
      </c>
      <c r="K411" s="1" t="s">
        <v>796</v>
      </c>
      <c r="L411" s="1" t="s">
        <v>1683</v>
      </c>
      <c r="N411" s="11">
        <v>39457</v>
      </c>
    </row>
    <row r="412" spans="2:14" ht="12.75">
      <c r="B412" s="3"/>
      <c r="C412" s="3"/>
      <c r="D412" s="3" t="s">
        <v>1580</v>
      </c>
      <c r="E412" s="4" t="s">
        <v>1584</v>
      </c>
      <c r="F412" s="11">
        <v>39447</v>
      </c>
      <c r="G412" s="10">
        <v>39434</v>
      </c>
      <c r="H412" s="12">
        <v>1058.66</v>
      </c>
      <c r="I412" s="10">
        <v>39456</v>
      </c>
      <c r="J412" s="15">
        <v>39447</v>
      </c>
      <c r="K412" s="1" t="s">
        <v>796</v>
      </c>
      <c r="L412" s="1" t="s">
        <v>1683</v>
      </c>
      <c r="N412" s="11">
        <v>39457</v>
      </c>
    </row>
    <row r="413" spans="2:14" ht="12.75">
      <c r="B413" s="3"/>
      <c r="C413" s="3"/>
      <c r="D413" s="3" t="s">
        <v>1585</v>
      </c>
      <c r="E413" s="4" t="s">
        <v>1586</v>
      </c>
      <c r="F413" s="11">
        <v>39447</v>
      </c>
      <c r="G413" s="10">
        <v>39434</v>
      </c>
      <c r="H413" s="12">
        <v>1119.74</v>
      </c>
      <c r="I413" s="10">
        <v>39456</v>
      </c>
      <c r="J413" s="15">
        <v>39447</v>
      </c>
      <c r="K413" s="1" t="s">
        <v>796</v>
      </c>
      <c r="L413" s="1" t="s">
        <v>1683</v>
      </c>
      <c r="N413" s="11">
        <v>39457</v>
      </c>
    </row>
    <row r="414" spans="2:14" ht="12.75">
      <c r="B414" s="3"/>
      <c r="C414" s="3"/>
      <c r="D414" s="3" t="s">
        <v>1587</v>
      </c>
      <c r="E414" s="4" t="s">
        <v>336</v>
      </c>
      <c r="F414" s="11">
        <v>39447</v>
      </c>
      <c r="G414" s="10">
        <v>39434</v>
      </c>
      <c r="H414" s="12">
        <v>1137.02</v>
      </c>
      <c r="I414" s="10">
        <v>39456</v>
      </c>
      <c r="J414" s="15">
        <v>39447</v>
      </c>
      <c r="K414" s="1" t="s">
        <v>796</v>
      </c>
      <c r="L414" s="1" t="s">
        <v>1683</v>
      </c>
      <c r="N414" s="11">
        <v>39457</v>
      </c>
    </row>
    <row r="415" spans="2:14" ht="12.75">
      <c r="B415" s="3"/>
      <c r="C415" s="3"/>
      <c r="D415" s="3" t="s">
        <v>1588</v>
      </c>
      <c r="E415" s="4" t="s">
        <v>1589</v>
      </c>
      <c r="F415" s="11">
        <v>39447</v>
      </c>
      <c r="G415" s="10">
        <v>39434</v>
      </c>
      <c r="H415" s="12">
        <v>1021.76</v>
      </c>
      <c r="I415" s="10">
        <v>39456</v>
      </c>
      <c r="J415" s="15">
        <v>39447</v>
      </c>
      <c r="K415" s="1" t="s">
        <v>796</v>
      </c>
      <c r="L415" s="1" t="s">
        <v>1683</v>
      </c>
      <c r="N415" s="11">
        <v>39457</v>
      </c>
    </row>
    <row r="416" spans="1:14" ht="12.75">
      <c r="A416" s="24"/>
      <c r="B416" s="3"/>
      <c r="C416" s="3"/>
      <c r="D416" s="3" t="s">
        <v>1590</v>
      </c>
      <c r="E416" s="4" t="s">
        <v>1591</v>
      </c>
      <c r="F416" s="11">
        <v>39447</v>
      </c>
      <c r="G416" s="10">
        <v>39434</v>
      </c>
      <c r="H416" s="12">
        <v>1113.03</v>
      </c>
      <c r="I416" s="10">
        <v>39456</v>
      </c>
      <c r="J416" s="15">
        <v>39447</v>
      </c>
      <c r="K416" s="1" t="s">
        <v>796</v>
      </c>
      <c r="L416" s="1" t="s">
        <v>1683</v>
      </c>
      <c r="N416" s="11">
        <v>39457</v>
      </c>
    </row>
    <row r="417" spans="2:14" ht="12.75">
      <c r="B417" s="3"/>
      <c r="C417" s="3"/>
      <c r="D417" s="3" t="s">
        <v>1598</v>
      </c>
      <c r="E417" s="4" t="s">
        <v>1592</v>
      </c>
      <c r="F417" s="11">
        <v>39447</v>
      </c>
      <c r="G417" s="10">
        <v>39434</v>
      </c>
      <c r="H417" s="12">
        <v>1120.71</v>
      </c>
      <c r="I417" s="10">
        <v>39456</v>
      </c>
      <c r="J417" s="15">
        <v>39447</v>
      </c>
      <c r="K417" s="1" t="s">
        <v>297</v>
      </c>
      <c r="L417" s="1" t="s">
        <v>298</v>
      </c>
      <c r="N417" s="11">
        <v>39457</v>
      </c>
    </row>
    <row r="418" spans="2:14" ht="12.75">
      <c r="B418" s="3"/>
      <c r="C418" s="3"/>
      <c r="D418" s="3" t="s">
        <v>1593</v>
      </c>
      <c r="E418" s="4" t="s">
        <v>1594</v>
      </c>
      <c r="F418" s="11">
        <v>39447</v>
      </c>
      <c r="G418" s="10">
        <v>39434</v>
      </c>
      <c r="H418" s="12">
        <v>1105.85</v>
      </c>
      <c r="I418" s="10">
        <v>39456</v>
      </c>
      <c r="J418" s="15">
        <v>39447</v>
      </c>
      <c r="K418" s="1" t="s">
        <v>297</v>
      </c>
      <c r="L418" s="1" t="s">
        <v>298</v>
      </c>
      <c r="N418" s="11">
        <v>39457</v>
      </c>
    </row>
    <row r="419" spans="2:14" ht="12.75">
      <c r="B419" s="3"/>
      <c r="C419" s="3"/>
      <c r="D419" s="3" t="s">
        <v>1595</v>
      </c>
      <c r="E419" s="4" t="s">
        <v>1596</v>
      </c>
      <c r="F419" s="11">
        <v>39321</v>
      </c>
      <c r="G419" s="10">
        <v>39434</v>
      </c>
      <c r="H419" s="12">
        <v>1111.61</v>
      </c>
      <c r="I419" s="10">
        <v>39456</v>
      </c>
      <c r="J419" s="15">
        <v>39447</v>
      </c>
      <c r="K419" s="1" t="s">
        <v>297</v>
      </c>
      <c r="L419" s="1" t="s">
        <v>298</v>
      </c>
      <c r="N419" s="11">
        <v>39457</v>
      </c>
    </row>
    <row r="420" spans="2:14" ht="12.75">
      <c r="B420" s="3"/>
      <c r="C420" s="3"/>
      <c r="D420" s="3" t="s">
        <v>1597</v>
      </c>
      <c r="E420" s="4" t="s">
        <v>1599</v>
      </c>
      <c r="F420" s="11">
        <v>39447</v>
      </c>
      <c r="G420" s="10">
        <v>39434</v>
      </c>
      <c r="H420" s="12">
        <v>1046.08</v>
      </c>
      <c r="I420" s="10">
        <v>39456</v>
      </c>
      <c r="J420" s="15">
        <v>39447</v>
      </c>
      <c r="K420" s="1" t="s">
        <v>297</v>
      </c>
      <c r="L420" s="1" t="s">
        <v>298</v>
      </c>
      <c r="N420" s="11">
        <v>39457</v>
      </c>
    </row>
    <row r="421" spans="2:14" ht="12.75">
      <c r="B421" s="3"/>
      <c r="C421" s="3"/>
      <c r="D421" s="3" t="s">
        <v>1600</v>
      </c>
      <c r="E421" s="4" t="s">
        <v>1601</v>
      </c>
      <c r="F421" s="11">
        <v>39447</v>
      </c>
      <c r="G421" s="10">
        <v>39434</v>
      </c>
      <c r="H421" s="12">
        <v>1027.47</v>
      </c>
      <c r="I421" s="10">
        <v>39456</v>
      </c>
      <c r="J421" s="15">
        <v>39447</v>
      </c>
      <c r="K421" s="1" t="s">
        <v>297</v>
      </c>
      <c r="L421" s="1" t="s">
        <v>298</v>
      </c>
      <c r="N421" s="11">
        <v>39457</v>
      </c>
    </row>
    <row r="422" spans="2:14" ht="12.75">
      <c r="B422" s="3"/>
      <c r="C422" s="3"/>
      <c r="D422" s="3" t="s">
        <v>1602</v>
      </c>
      <c r="E422" s="4" t="s">
        <v>1603</v>
      </c>
      <c r="F422" s="11">
        <v>39447</v>
      </c>
      <c r="G422" s="10">
        <v>39434</v>
      </c>
      <c r="H422" s="12">
        <v>1054.82</v>
      </c>
      <c r="I422" s="10">
        <v>39456</v>
      </c>
      <c r="J422" s="15">
        <v>39447</v>
      </c>
      <c r="K422" s="1" t="s">
        <v>297</v>
      </c>
      <c r="L422" s="1" t="s">
        <v>298</v>
      </c>
      <c r="N422" s="11">
        <v>39457</v>
      </c>
    </row>
    <row r="423" spans="2:14" ht="12.75">
      <c r="B423" s="3"/>
      <c r="C423" s="3"/>
      <c r="D423" s="3" t="s">
        <v>1604</v>
      </c>
      <c r="E423" s="4" t="s">
        <v>1605</v>
      </c>
      <c r="F423" s="11">
        <v>39326</v>
      </c>
      <c r="G423" s="10">
        <v>39434</v>
      </c>
      <c r="H423" s="12">
        <v>1111.63</v>
      </c>
      <c r="I423" s="10">
        <v>39456</v>
      </c>
      <c r="J423" s="15">
        <v>39447</v>
      </c>
      <c r="K423" s="1" t="s">
        <v>297</v>
      </c>
      <c r="L423" s="1" t="s">
        <v>298</v>
      </c>
      <c r="N423" s="11">
        <v>39457</v>
      </c>
    </row>
    <row r="424" spans="2:14" ht="12.75">
      <c r="B424" s="3"/>
      <c r="C424" s="3"/>
      <c r="D424" s="3" t="s">
        <v>1606</v>
      </c>
      <c r="E424" s="4" t="s">
        <v>1607</v>
      </c>
      <c r="F424" s="11">
        <v>39447</v>
      </c>
      <c r="G424" s="10">
        <v>39434</v>
      </c>
      <c r="H424" s="12">
        <v>1121.54</v>
      </c>
      <c r="I424" s="10">
        <v>39456</v>
      </c>
      <c r="J424" s="15">
        <v>39447</v>
      </c>
      <c r="K424" s="1" t="s">
        <v>297</v>
      </c>
      <c r="L424" s="1" t="s">
        <v>298</v>
      </c>
      <c r="N424" s="11">
        <v>39457</v>
      </c>
    </row>
    <row r="425" spans="2:14" ht="12.75">
      <c r="B425" s="3"/>
      <c r="C425" s="3"/>
      <c r="D425" s="3" t="s">
        <v>1608</v>
      </c>
      <c r="E425" s="4" t="s">
        <v>1609</v>
      </c>
      <c r="F425" s="11">
        <v>39322</v>
      </c>
      <c r="G425" s="10">
        <v>39434</v>
      </c>
      <c r="H425" s="12">
        <v>1281.87</v>
      </c>
      <c r="I425" s="10">
        <v>39456</v>
      </c>
      <c r="J425" s="15">
        <v>39447</v>
      </c>
      <c r="K425" s="1" t="s">
        <v>297</v>
      </c>
      <c r="L425" s="1" t="s">
        <v>298</v>
      </c>
      <c r="N425" s="11">
        <v>39457</v>
      </c>
    </row>
    <row r="426" spans="1:14" ht="12.75">
      <c r="A426" s="24"/>
      <c r="B426" s="3"/>
      <c r="C426" s="3"/>
      <c r="D426" s="3" t="s">
        <v>1610</v>
      </c>
      <c r="E426" s="4" t="s">
        <v>1611</v>
      </c>
      <c r="F426" s="11">
        <v>39447</v>
      </c>
      <c r="G426" s="10">
        <v>39434</v>
      </c>
      <c r="H426" s="12">
        <v>1108.12</v>
      </c>
      <c r="I426" s="10">
        <v>39456</v>
      </c>
      <c r="J426" s="15">
        <v>39447</v>
      </c>
      <c r="K426" s="1" t="s">
        <v>297</v>
      </c>
      <c r="L426" s="1" t="s">
        <v>298</v>
      </c>
      <c r="N426" s="11">
        <v>39457</v>
      </c>
    </row>
    <row r="427" spans="2:14" ht="12.75">
      <c r="B427" s="3"/>
      <c r="C427" s="3"/>
      <c r="D427" s="3" t="s">
        <v>1612</v>
      </c>
      <c r="E427" s="4" t="s">
        <v>1613</v>
      </c>
      <c r="F427" s="11">
        <v>39447</v>
      </c>
      <c r="G427" s="10">
        <v>39434</v>
      </c>
      <c r="H427" s="12">
        <v>1064.3</v>
      </c>
      <c r="I427" s="10">
        <v>39456</v>
      </c>
      <c r="J427" s="15">
        <v>39447</v>
      </c>
      <c r="K427" s="1" t="s">
        <v>801</v>
      </c>
      <c r="L427" s="1" t="s">
        <v>802</v>
      </c>
      <c r="N427" s="11">
        <v>39457</v>
      </c>
    </row>
    <row r="428" spans="2:14" ht="12.75">
      <c r="B428" s="3"/>
      <c r="C428" s="3"/>
      <c r="D428" s="3" t="s">
        <v>1614</v>
      </c>
      <c r="E428" s="4" t="s">
        <v>1615</v>
      </c>
      <c r="F428" s="11">
        <v>39324</v>
      </c>
      <c r="G428" s="10">
        <v>39434</v>
      </c>
      <c r="H428" s="12">
        <v>1189.19</v>
      </c>
      <c r="I428" s="10">
        <v>39456</v>
      </c>
      <c r="J428" s="15">
        <v>39447</v>
      </c>
      <c r="K428" s="1" t="s">
        <v>801</v>
      </c>
      <c r="L428" s="1" t="s">
        <v>802</v>
      </c>
      <c r="N428" s="11">
        <v>39457</v>
      </c>
    </row>
    <row r="429" spans="2:14" ht="12.75">
      <c r="B429" s="3"/>
      <c r="C429" s="3"/>
      <c r="D429" s="3" t="s">
        <v>1616</v>
      </c>
      <c r="E429" s="4" t="s">
        <v>1617</v>
      </c>
      <c r="F429" s="11">
        <v>39324</v>
      </c>
      <c r="G429" s="10">
        <v>39434</v>
      </c>
      <c r="H429" s="12">
        <v>1356.21</v>
      </c>
      <c r="I429" s="10">
        <v>39456</v>
      </c>
      <c r="J429" s="15">
        <v>39447</v>
      </c>
      <c r="K429" s="1" t="s">
        <v>801</v>
      </c>
      <c r="L429" s="1" t="s">
        <v>802</v>
      </c>
      <c r="N429" s="11">
        <v>39457</v>
      </c>
    </row>
    <row r="430" spans="2:14" ht="12.75">
      <c r="B430" s="3"/>
      <c r="C430" s="3"/>
      <c r="D430" s="3" t="s">
        <v>1618</v>
      </c>
      <c r="E430" s="4" t="s">
        <v>1618</v>
      </c>
      <c r="F430" s="11">
        <v>39325</v>
      </c>
      <c r="G430" s="10">
        <v>39434</v>
      </c>
      <c r="H430" s="12">
        <v>1134.92</v>
      </c>
      <c r="I430" s="10">
        <v>39456</v>
      </c>
      <c r="J430" s="15">
        <v>39447</v>
      </c>
      <c r="K430" s="1" t="s">
        <v>801</v>
      </c>
      <c r="L430" s="1" t="s">
        <v>802</v>
      </c>
      <c r="N430" s="11">
        <v>39457</v>
      </c>
    </row>
    <row r="431" spans="2:14" ht="12.75">
      <c r="B431" s="3"/>
      <c r="C431" s="3"/>
      <c r="D431" s="3" t="s">
        <v>486</v>
      </c>
      <c r="E431" s="4" t="s">
        <v>487</v>
      </c>
      <c r="F431" s="11">
        <v>39447</v>
      </c>
      <c r="G431" s="10">
        <v>39434</v>
      </c>
      <c r="H431" s="12">
        <v>1131.2</v>
      </c>
      <c r="I431" s="10">
        <v>39456</v>
      </c>
      <c r="J431" s="15">
        <v>39447</v>
      </c>
      <c r="K431" s="1" t="s">
        <v>801</v>
      </c>
      <c r="L431" s="1" t="s">
        <v>802</v>
      </c>
      <c r="N431" s="11">
        <v>39457</v>
      </c>
    </row>
    <row r="432" spans="2:14" ht="12.75">
      <c r="B432" s="3"/>
      <c r="C432" s="3"/>
      <c r="D432" s="3" t="s">
        <v>488</v>
      </c>
      <c r="E432" s="4" t="s">
        <v>489</v>
      </c>
      <c r="F432" s="11">
        <v>39447</v>
      </c>
      <c r="G432" s="10">
        <v>39434</v>
      </c>
      <c r="H432" s="12">
        <v>1107.64</v>
      </c>
      <c r="I432" s="10">
        <v>39456</v>
      </c>
      <c r="J432" s="15">
        <v>39447</v>
      </c>
      <c r="K432" s="1" t="s">
        <v>801</v>
      </c>
      <c r="L432" s="1" t="s">
        <v>802</v>
      </c>
      <c r="N432" s="11">
        <v>39457</v>
      </c>
    </row>
    <row r="433" spans="2:14" ht="12.75">
      <c r="B433" s="3"/>
      <c r="C433" s="3"/>
      <c r="D433" s="3" t="s">
        <v>490</v>
      </c>
      <c r="E433" s="4" t="s">
        <v>491</v>
      </c>
      <c r="F433" s="11">
        <v>39326</v>
      </c>
      <c r="G433" s="10">
        <v>39434</v>
      </c>
      <c r="H433" s="12">
        <v>1110.77</v>
      </c>
      <c r="I433" s="10">
        <v>39456</v>
      </c>
      <c r="J433" s="15">
        <v>39447</v>
      </c>
      <c r="K433" s="1" t="s">
        <v>801</v>
      </c>
      <c r="L433" s="1" t="s">
        <v>802</v>
      </c>
      <c r="N433" s="11">
        <v>39457</v>
      </c>
    </row>
    <row r="434" spans="2:14" ht="12.75">
      <c r="B434" s="3"/>
      <c r="C434" s="3"/>
      <c r="D434" s="3" t="s">
        <v>492</v>
      </c>
      <c r="E434" s="4" t="s">
        <v>493</v>
      </c>
      <c r="F434" s="11">
        <v>39447</v>
      </c>
      <c r="G434" s="10">
        <v>39434</v>
      </c>
      <c r="H434" s="12">
        <v>1040.84</v>
      </c>
      <c r="I434" s="10">
        <v>39456</v>
      </c>
      <c r="J434" s="15">
        <v>39447</v>
      </c>
      <c r="K434" s="1" t="s">
        <v>801</v>
      </c>
      <c r="L434" s="1" t="s">
        <v>802</v>
      </c>
      <c r="N434" s="11">
        <v>39457</v>
      </c>
    </row>
    <row r="435" spans="2:14" ht="12.75">
      <c r="B435" s="3"/>
      <c r="C435" s="3"/>
      <c r="D435" s="3" t="s">
        <v>494</v>
      </c>
      <c r="E435" s="4" t="s">
        <v>495</v>
      </c>
      <c r="F435" s="11">
        <v>39330</v>
      </c>
      <c r="G435" s="10">
        <v>39434</v>
      </c>
      <c r="H435" s="12">
        <v>1139.92</v>
      </c>
      <c r="I435" s="10">
        <v>39456</v>
      </c>
      <c r="J435" s="15">
        <v>39447</v>
      </c>
      <c r="K435" s="1" t="s">
        <v>801</v>
      </c>
      <c r="L435" s="1" t="s">
        <v>802</v>
      </c>
      <c r="N435" s="11">
        <v>39457</v>
      </c>
    </row>
    <row r="436" spans="1:14" ht="12.75">
      <c r="A436" s="24"/>
      <c r="B436" s="3"/>
      <c r="C436" s="3"/>
      <c r="D436" s="3" t="s">
        <v>496</v>
      </c>
      <c r="E436" s="4" t="s">
        <v>497</v>
      </c>
      <c r="F436" s="11">
        <v>39330</v>
      </c>
      <c r="G436" s="10">
        <v>39434</v>
      </c>
      <c r="H436" s="12">
        <v>1417.59</v>
      </c>
      <c r="I436" s="10">
        <v>39456</v>
      </c>
      <c r="J436" s="15">
        <v>39447</v>
      </c>
      <c r="K436" s="1" t="s">
        <v>801</v>
      </c>
      <c r="L436" s="1" t="s">
        <v>802</v>
      </c>
      <c r="N436" s="11">
        <v>39457</v>
      </c>
    </row>
    <row r="437" spans="2:14" ht="12.75">
      <c r="B437" s="3"/>
      <c r="C437" s="3"/>
      <c r="D437" s="3" t="s">
        <v>498</v>
      </c>
      <c r="E437" s="4" t="s">
        <v>499</v>
      </c>
      <c r="F437" s="11">
        <v>39447</v>
      </c>
      <c r="G437" s="10">
        <v>39434</v>
      </c>
      <c r="H437" s="12">
        <v>1057.97</v>
      </c>
      <c r="I437" s="10">
        <v>39456</v>
      </c>
      <c r="J437" s="15">
        <v>39447</v>
      </c>
      <c r="K437" s="1" t="s">
        <v>804</v>
      </c>
      <c r="L437" s="1" t="s">
        <v>805</v>
      </c>
      <c r="N437" s="11">
        <v>39457</v>
      </c>
    </row>
    <row r="438" spans="2:14" ht="12.75">
      <c r="B438" s="3"/>
      <c r="C438" s="3"/>
      <c r="D438" s="3" t="s">
        <v>500</v>
      </c>
      <c r="E438" s="4" t="s">
        <v>501</v>
      </c>
      <c r="F438" s="11">
        <v>39447</v>
      </c>
      <c r="G438" s="10">
        <v>39434</v>
      </c>
      <c r="H438" s="12">
        <v>1131.74</v>
      </c>
      <c r="I438" s="10">
        <v>39456</v>
      </c>
      <c r="J438" s="15">
        <v>39447</v>
      </c>
      <c r="K438" s="1" t="s">
        <v>804</v>
      </c>
      <c r="L438" s="1" t="s">
        <v>805</v>
      </c>
      <c r="N438" s="11">
        <v>39457</v>
      </c>
    </row>
    <row r="439" spans="2:14" ht="12.75">
      <c r="B439" s="3"/>
      <c r="C439" s="3"/>
      <c r="D439" s="3" t="s">
        <v>502</v>
      </c>
      <c r="E439" s="4" t="s">
        <v>503</v>
      </c>
      <c r="F439" s="11">
        <v>39447</v>
      </c>
      <c r="G439" s="10">
        <v>39434</v>
      </c>
      <c r="H439" s="12">
        <v>1119.06</v>
      </c>
      <c r="I439" s="10">
        <v>39456</v>
      </c>
      <c r="J439" s="15">
        <v>39447</v>
      </c>
      <c r="K439" s="1" t="s">
        <v>804</v>
      </c>
      <c r="L439" s="1" t="s">
        <v>805</v>
      </c>
      <c r="N439" s="11">
        <v>39457</v>
      </c>
    </row>
    <row r="440" spans="2:14" ht="12.75">
      <c r="B440" s="3"/>
      <c r="C440" s="3"/>
      <c r="D440" s="3" t="s">
        <v>504</v>
      </c>
      <c r="E440" s="4" t="s">
        <v>505</v>
      </c>
      <c r="F440" s="11">
        <v>39330</v>
      </c>
      <c r="G440" s="10">
        <v>39434</v>
      </c>
      <c r="H440" s="12">
        <v>1141.18</v>
      </c>
      <c r="I440" s="10">
        <v>39456</v>
      </c>
      <c r="J440" s="15">
        <v>39447</v>
      </c>
      <c r="K440" s="1" t="s">
        <v>804</v>
      </c>
      <c r="L440" s="1" t="s">
        <v>805</v>
      </c>
      <c r="N440" s="11">
        <v>39457</v>
      </c>
    </row>
    <row r="441" spans="2:14" ht="12.75">
      <c r="B441" s="3"/>
      <c r="C441" s="3"/>
      <c r="D441" s="3" t="s">
        <v>506</v>
      </c>
      <c r="E441" s="4" t="s">
        <v>507</v>
      </c>
      <c r="F441" s="11">
        <v>39331</v>
      </c>
      <c r="G441" s="10">
        <v>39434</v>
      </c>
      <c r="H441" s="12">
        <v>1090.95</v>
      </c>
      <c r="I441" s="10">
        <v>39456</v>
      </c>
      <c r="J441" s="15">
        <v>39447</v>
      </c>
      <c r="K441" s="1" t="s">
        <v>804</v>
      </c>
      <c r="L441" s="1" t="s">
        <v>805</v>
      </c>
      <c r="N441" s="11">
        <v>39457</v>
      </c>
    </row>
    <row r="442" spans="2:14" ht="12.75">
      <c r="B442" s="3"/>
      <c r="C442" s="3"/>
      <c r="D442" s="3" t="s">
        <v>508</v>
      </c>
      <c r="E442" s="4" t="s">
        <v>509</v>
      </c>
      <c r="F442" s="11">
        <v>39331</v>
      </c>
      <c r="G442" s="10">
        <v>39434</v>
      </c>
      <c r="H442" s="12">
        <v>1286.19</v>
      </c>
      <c r="I442" s="10">
        <v>39456</v>
      </c>
      <c r="J442" s="15">
        <v>39447</v>
      </c>
      <c r="K442" s="1" t="s">
        <v>804</v>
      </c>
      <c r="L442" s="1" t="s">
        <v>805</v>
      </c>
      <c r="N442" s="11">
        <v>39457</v>
      </c>
    </row>
    <row r="443" spans="2:14" ht="12.75">
      <c r="B443" s="3"/>
      <c r="C443" s="3"/>
      <c r="D443" s="3" t="s">
        <v>510</v>
      </c>
      <c r="E443" s="4" t="s">
        <v>511</v>
      </c>
      <c r="F443" s="11">
        <v>39331</v>
      </c>
      <c r="G443" s="10">
        <v>39434</v>
      </c>
      <c r="H443" s="12">
        <v>1295.17</v>
      </c>
      <c r="I443" s="10">
        <v>39456</v>
      </c>
      <c r="J443" s="15">
        <v>39447</v>
      </c>
      <c r="K443" s="1" t="s">
        <v>804</v>
      </c>
      <c r="L443" s="1" t="s">
        <v>805</v>
      </c>
      <c r="N443" s="11">
        <v>39457</v>
      </c>
    </row>
    <row r="444" spans="2:14" ht="12.75">
      <c r="B444" s="3"/>
      <c r="C444" s="3"/>
      <c r="D444" s="3" t="s">
        <v>512</v>
      </c>
      <c r="E444" s="4" t="s">
        <v>513</v>
      </c>
      <c r="F444" s="11">
        <v>39447</v>
      </c>
      <c r="G444" s="10">
        <v>39434</v>
      </c>
      <c r="H444" s="12">
        <v>1079.3</v>
      </c>
      <c r="I444" s="10">
        <v>39456</v>
      </c>
      <c r="J444" s="15">
        <v>39447</v>
      </c>
      <c r="K444" s="1" t="s">
        <v>804</v>
      </c>
      <c r="L444" s="1" t="s">
        <v>805</v>
      </c>
      <c r="N444" s="11">
        <v>39457</v>
      </c>
    </row>
    <row r="445" spans="2:14" ht="12.75">
      <c r="B445" s="3"/>
      <c r="C445" s="3"/>
      <c r="D445" s="3" t="s">
        <v>514</v>
      </c>
      <c r="E445" s="4" t="s">
        <v>515</v>
      </c>
      <c r="F445" s="11">
        <v>39234</v>
      </c>
      <c r="G445" s="10">
        <v>39434</v>
      </c>
      <c r="H445" s="12">
        <v>1509.5</v>
      </c>
      <c r="I445" s="10">
        <v>39456</v>
      </c>
      <c r="J445" s="15">
        <v>39447</v>
      </c>
      <c r="K445" s="1" t="s">
        <v>804</v>
      </c>
      <c r="L445" s="1" t="s">
        <v>805</v>
      </c>
      <c r="N445" s="11">
        <v>39457</v>
      </c>
    </row>
    <row r="446" spans="2:14" ht="12.75">
      <c r="B446" s="3"/>
      <c r="C446" s="3"/>
      <c r="D446" s="3" t="s">
        <v>514</v>
      </c>
      <c r="E446" s="4" t="s">
        <v>515</v>
      </c>
      <c r="F446" s="11">
        <v>39331</v>
      </c>
      <c r="G446" s="10">
        <v>39434</v>
      </c>
      <c r="H446" s="12">
        <v>86.68</v>
      </c>
      <c r="I446" s="10">
        <v>39456</v>
      </c>
      <c r="J446" s="15" t="s">
        <v>337</v>
      </c>
      <c r="K446" s="1" t="s">
        <v>804</v>
      </c>
      <c r="L446" s="1" t="s">
        <v>805</v>
      </c>
      <c r="N446" s="11">
        <v>39457</v>
      </c>
    </row>
    <row r="447" spans="1:14" ht="12.75">
      <c r="A447" s="24"/>
      <c r="B447" s="3"/>
      <c r="C447" s="3"/>
      <c r="D447" s="3" t="s">
        <v>516</v>
      </c>
      <c r="E447" s="4" t="s">
        <v>517</v>
      </c>
      <c r="F447" s="11">
        <v>39447</v>
      </c>
      <c r="G447" s="10">
        <v>39434</v>
      </c>
      <c r="H447" s="12">
        <v>1071.57</v>
      </c>
      <c r="I447" s="10">
        <v>39456</v>
      </c>
      <c r="J447" s="15">
        <v>39447</v>
      </c>
      <c r="K447" s="1" t="s">
        <v>804</v>
      </c>
      <c r="L447" s="1" t="s">
        <v>805</v>
      </c>
      <c r="N447" s="11">
        <v>39457</v>
      </c>
    </row>
    <row r="448" spans="2:14" ht="12.75">
      <c r="B448" s="3"/>
      <c r="C448" s="3"/>
      <c r="D448" s="3" t="s">
        <v>518</v>
      </c>
      <c r="E448" s="4" t="s">
        <v>519</v>
      </c>
      <c r="F448" s="11">
        <v>39331</v>
      </c>
      <c r="G448" s="10">
        <v>39434</v>
      </c>
      <c r="H448" s="12">
        <v>1330.77</v>
      </c>
      <c r="I448" s="10">
        <v>39456</v>
      </c>
      <c r="J448" s="15">
        <v>39447</v>
      </c>
      <c r="K448" s="1" t="s">
        <v>917</v>
      </c>
      <c r="L448" s="1" t="s">
        <v>1686</v>
      </c>
      <c r="N448" s="11">
        <v>39457</v>
      </c>
    </row>
    <row r="449" spans="2:14" ht="12.75">
      <c r="B449" s="3"/>
      <c r="C449" s="3"/>
      <c r="D449" s="3" t="s">
        <v>520</v>
      </c>
      <c r="E449" s="4" t="s">
        <v>521</v>
      </c>
      <c r="F449" s="11">
        <v>39241</v>
      </c>
      <c r="G449" s="10">
        <v>39434</v>
      </c>
      <c r="H449" s="12">
        <v>1051.87</v>
      </c>
      <c r="I449" s="10">
        <v>39456</v>
      </c>
      <c r="J449" s="15">
        <v>39447</v>
      </c>
      <c r="K449" s="1" t="s">
        <v>917</v>
      </c>
      <c r="L449" s="1" t="s">
        <v>1686</v>
      </c>
      <c r="N449" s="11">
        <v>39457</v>
      </c>
    </row>
    <row r="450" spans="2:14" ht="12.75">
      <c r="B450" s="3"/>
      <c r="C450" s="3"/>
      <c r="D450" s="3" t="s">
        <v>520</v>
      </c>
      <c r="E450" s="4" t="s">
        <v>521</v>
      </c>
      <c r="F450" s="11">
        <v>39335</v>
      </c>
      <c r="G450" s="10">
        <v>39434</v>
      </c>
      <c r="H450" s="12">
        <v>158.6</v>
      </c>
      <c r="I450" s="10">
        <v>39456</v>
      </c>
      <c r="J450" s="15" t="s">
        <v>337</v>
      </c>
      <c r="K450" s="1" t="s">
        <v>917</v>
      </c>
      <c r="L450" s="1" t="s">
        <v>1686</v>
      </c>
      <c r="N450" s="11">
        <v>39457</v>
      </c>
    </row>
    <row r="451" spans="2:14" ht="12.75">
      <c r="B451" s="3"/>
      <c r="C451" s="3"/>
      <c r="D451" s="3" t="s">
        <v>522</v>
      </c>
      <c r="E451" s="4" t="s">
        <v>523</v>
      </c>
      <c r="F451" s="11">
        <v>39447</v>
      </c>
      <c r="G451" s="10">
        <v>39434</v>
      </c>
      <c r="H451" s="12">
        <v>1021.63</v>
      </c>
      <c r="I451" s="10">
        <v>39456</v>
      </c>
      <c r="J451" s="15">
        <v>39447</v>
      </c>
      <c r="K451" s="1" t="s">
        <v>917</v>
      </c>
      <c r="L451" s="1" t="s">
        <v>1686</v>
      </c>
      <c r="N451" s="11">
        <v>39457</v>
      </c>
    </row>
    <row r="452" spans="2:14" ht="12.75">
      <c r="B452" s="3"/>
      <c r="C452" s="3"/>
      <c r="D452" s="3" t="s">
        <v>524</v>
      </c>
      <c r="E452" s="4" t="s">
        <v>525</v>
      </c>
      <c r="F452" s="11">
        <v>39447</v>
      </c>
      <c r="G452" s="10">
        <v>39434</v>
      </c>
      <c r="H452" s="12">
        <v>1338.77</v>
      </c>
      <c r="I452" s="10">
        <v>39456</v>
      </c>
      <c r="J452" s="15">
        <v>39447</v>
      </c>
      <c r="K452" s="1" t="s">
        <v>917</v>
      </c>
      <c r="L452" s="1" t="s">
        <v>1686</v>
      </c>
      <c r="N452" s="11">
        <v>39457</v>
      </c>
    </row>
    <row r="453" spans="2:14" ht="12.75">
      <c r="B453" s="3"/>
      <c r="C453" s="3"/>
      <c r="D453" s="3" t="s">
        <v>526</v>
      </c>
      <c r="E453" s="4" t="s">
        <v>527</v>
      </c>
      <c r="F453" s="11">
        <v>39329</v>
      </c>
      <c r="G453" s="10">
        <v>39434</v>
      </c>
      <c r="H453" s="12">
        <v>1367.92</v>
      </c>
      <c r="I453" s="10">
        <v>39456</v>
      </c>
      <c r="J453" s="15">
        <v>39447</v>
      </c>
      <c r="K453" s="1" t="s">
        <v>917</v>
      </c>
      <c r="L453" s="1" t="s">
        <v>1686</v>
      </c>
      <c r="N453" s="11">
        <v>39457</v>
      </c>
    </row>
    <row r="454" spans="2:14" ht="12.75">
      <c r="B454" s="3"/>
      <c r="C454" s="3"/>
      <c r="D454" s="3" t="s">
        <v>528</v>
      </c>
      <c r="E454" s="4" t="s">
        <v>529</v>
      </c>
      <c r="F454" s="11">
        <v>39447</v>
      </c>
      <c r="G454" s="10">
        <v>39434</v>
      </c>
      <c r="H454" s="12">
        <v>1017.48</v>
      </c>
      <c r="I454" s="10">
        <v>39456</v>
      </c>
      <c r="J454" s="15">
        <v>39447</v>
      </c>
      <c r="K454" s="1" t="s">
        <v>917</v>
      </c>
      <c r="L454" s="1" t="s">
        <v>1686</v>
      </c>
      <c r="N454" s="11">
        <v>39457</v>
      </c>
    </row>
    <row r="455" spans="2:14" ht="12.75">
      <c r="B455" s="3"/>
      <c r="C455" s="3"/>
      <c r="D455" s="3" t="s">
        <v>530</v>
      </c>
      <c r="E455" s="4" t="s">
        <v>531</v>
      </c>
      <c r="F455" s="11">
        <v>39447</v>
      </c>
      <c r="G455" s="10">
        <v>39434</v>
      </c>
      <c r="H455" s="12">
        <v>1087.95</v>
      </c>
      <c r="I455" s="10">
        <v>39456</v>
      </c>
      <c r="J455" s="15">
        <v>39447</v>
      </c>
      <c r="K455" s="1" t="s">
        <v>917</v>
      </c>
      <c r="L455" s="1" t="s">
        <v>1686</v>
      </c>
      <c r="N455" s="11">
        <v>39457</v>
      </c>
    </row>
    <row r="456" spans="2:14" ht="12.75">
      <c r="B456" s="3"/>
      <c r="C456" s="3"/>
      <c r="D456" s="3" t="s">
        <v>532</v>
      </c>
      <c r="E456" s="4" t="s">
        <v>533</v>
      </c>
      <c r="F456" s="11">
        <v>39337</v>
      </c>
      <c r="G456" s="10">
        <v>39434</v>
      </c>
      <c r="H456" s="12">
        <v>1077.38</v>
      </c>
      <c r="I456" s="10">
        <v>39456</v>
      </c>
      <c r="J456" s="15">
        <v>39447</v>
      </c>
      <c r="K456" s="1" t="s">
        <v>917</v>
      </c>
      <c r="L456" s="1" t="s">
        <v>1686</v>
      </c>
      <c r="N456" s="11">
        <v>39457</v>
      </c>
    </row>
    <row r="457" spans="2:14" ht="12.75">
      <c r="B457" s="3"/>
      <c r="C457" s="3"/>
      <c r="D457" s="3" t="s">
        <v>534</v>
      </c>
      <c r="E457" s="4" t="s">
        <v>535</v>
      </c>
      <c r="F457" s="11">
        <v>39337</v>
      </c>
      <c r="G457" s="10">
        <v>39434</v>
      </c>
      <c r="H457" s="12">
        <v>1261.43</v>
      </c>
      <c r="I457" s="10">
        <v>39456</v>
      </c>
      <c r="J457" s="15">
        <v>39447</v>
      </c>
      <c r="K457" s="1" t="s">
        <v>917</v>
      </c>
      <c r="L457" s="1" t="s">
        <v>1686</v>
      </c>
      <c r="N457" s="11">
        <v>39457</v>
      </c>
    </row>
    <row r="458" spans="1:14" ht="12.75">
      <c r="A458" s="24"/>
      <c r="B458" s="3"/>
      <c r="C458" s="3"/>
      <c r="D458" s="3" t="s">
        <v>536</v>
      </c>
      <c r="E458" s="4" t="s">
        <v>537</v>
      </c>
      <c r="F458" s="11">
        <v>39447</v>
      </c>
      <c r="G458" s="10">
        <v>39434</v>
      </c>
      <c r="H458" s="12">
        <v>1025.05</v>
      </c>
      <c r="I458" s="10">
        <v>39456</v>
      </c>
      <c r="J458" s="15">
        <v>39447</v>
      </c>
      <c r="K458" s="1" t="s">
        <v>917</v>
      </c>
      <c r="L458" s="1" t="s">
        <v>1686</v>
      </c>
      <c r="N458" s="11">
        <v>39457</v>
      </c>
    </row>
    <row r="460" spans="1:32" ht="12.75">
      <c r="A460" s="4" t="s">
        <v>765</v>
      </c>
      <c r="B460" s="4" t="s">
        <v>765</v>
      </c>
      <c r="C460" s="4" t="s">
        <v>765</v>
      </c>
      <c r="E460" s="4" t="s">
        <v>765</v>
      </c>
      <c r="F460" s="4" t="s">
        <v>765</v>
      </c>
      <c r="G460" s="4" t="s">
        <v>765</v>
      </c>
      <c r="H460" s="14" t="s">
        <v>765</v>
      </c>
      <c r="I460" s="11" t="s">
        <v>765</v>
      </c>
      <c r="J460" s="16" t="s">
        <v>765</v>
      </c>
      <c r="K460" s="4" t="s">
        <v>765</v>
      </c>
      <c r="L460" s="4" t="s">
        <v>765</v>
      </c>
      <c r="M460" s="4" t="s">
        <v>765</v>
      </c>
      <c r="V460" s="11" t="s">
        <v>765</v>
      </c>
      <c r="AF460" s="4" t="s">
        <v>765</v>
      </c>
    </row>
  </sheetData>
  <autoFilter ref="A1:AI251"/>
  <printOptions gridLines="1"/>
  <pageMargins left="0.75" right="0.75" top="1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RSM McGladrey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</dc:creator>
  <cp:keywords/>
  <dc:description/>
  <cp:lastModifiedBy>pjb53</cp:lastModifiedBy>
  <cp:lastPrinted>2008-01-10T19:49:17Z</cp:lastPrinted>
  <dcterms:created xsi:type="dcterms:W3CDTF">2007-08-08T19:36:55Z</dcterms:created>
  <dcterms:modified xsi:type="dcterms:W3CDTF">2008-01-10T20:18:44Z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1659878977</vt:i4>
  </property>
  <property fmtid="{D5CDD505-2E9C-101B-9397-08002B2CF9AE}" pid="3" name="_NewReviewCycle">
    <vt:lpwstr/>
  </property>
  <property fmtid="{D5CDD505-2E9C-101B-9397-08002B2CF9AE}" pid="4" name="_EmailSubject">
    <vt:lpwstr>Excell Spreadsheet</vt:lpwstr>
  </property>
  <property fmtid="{D5CDD505-2E9C-101B-9397-08002B2CF9AE}" pid="5" name="_AuthorEmail">
    <vt:lpwstr>rphillips@rwater.com</vt:lpwstr>
  </property>
  <property fmtid="{D5CDD505-2E9C-101B-9397-08002B2CF9AE}" pid="6" name="_AuthorEmailDisplayName">
    <vt:lpwstr>Renee Phillips</vt:lpwstr>
  </property>
  <property fmtid="{D5CDD505-2E9C-101B-9397-08002B2CF9AE}" pid="7" name="_PreviousAdHocReviewCycleID">
    <vt:i4>1659878977</vt:i4>
  </property>
  <property fmtid="{D5CDD505-2E9C-101B-9397-08002B2CF9AE}" pid="8" name="_ReviewingToolsShownOnce">
    <vt:lpwstr/>
  </property>
</Properties>
</file>