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6" yWindow="0" windowWidth="32480" windowHeight="19660" firstSheet="11" activeTab="12"/>
  </bookViews>
  <sheets>
    <sheet name="Youth Serv 2011 Att." sheetId="1" r:id="rId1"/>
    <sheet name="Tax Abatement 2011 Att." sheetId="2" r:id="rId2"/>
    <sheet name="Public Safety 2011 Att." sheetId="3" r:id="rId3"/>
    <sheet name="Legislation 2011 Att." sheetId="4" r:id="rId4"/>
    <sheet name="Human Serv 2011 Att." sheetId="5" r:id="rId5"/>
    <sheet name="Finance Committee 2011 Att." sheetId="6" r:id="rId6"/>
    <sheet name="Joint Edu.Human Serv. 2011 Att " sheetId="7" r:id="rId7"/>
    <sheet name="Joint Comm Dev. Human Serv 2011" sheetId="8" r:id="rId8"/>
    <sheet name="Commun Dev 2011 Att." sheetId="9" r:id="rId9"/>
    <sheet name="City Serv &amp; Envir Policy 2011 A" sheetId="10" r:id="rId10"/>
    <sheet name="Joint Ald Aff.Leg 2011 Att." sheetId="11" r:id="rId11"/>
    <sheet name="Ald Affairs 2011 Attendance" sheetId="12" r:id="rId12"/>
    <sheet name="BOA 2011 Attendance" sheetId="13" r:id="rId13"/>
  </sheets>
  <definedNames/>
  <calcPr fullCalcOnLoad="1"/>
</workbook>
</file>

<file path=xl/sharedStrings.xml><?xml version="1.0" encoding="utf-8"?>
<sst xmlns="http://schemas.openxmlformats.org/spreadsheetml/2006/main" count="477" uniqueCount="102">
  <si>
    <t>%</t>
  </si>
  <si>
    <t>G. Calder</t>
  </si>
  <si>
    <t>J. James</t>
  </si>
  <si>
    <t>A. Jackson-Brooks</t>
  </si>
  <si>
    <t>J. Perez</t>
  </si>
  <si>
    <t>D. Colon</t>
  </si>
  <si>
    <t>M. Smart</t>
  </si>
  <si>
    <t>G. Antunes</t>
  </si>
  <si>
    <t>A. Rhodeen</t>
  </si>
  <si>
    <t>J. Rodriguez</t>
  </si>
  <si>
    <t>M. Castro</t>
  </si>
  <si>
    <t>A. Paolillo</t>
  </si>
  <si>
    <t>A. DePino</t>
  </si>
  <si>
    <t>A. Edwards</t>
  </si>
  <si>
    <t>C. Blango</t>
  </si>
  <si>
    <t>K. Jones</t>
  </si>
  <si>
    <t>G. Morehead</t>
  </si>
  <si>
    <t>Y. Shah</t>
  </si>
  <si>
    <t>T. Lehtonen</t>
  </si>
  <si>
    <t>C. Goldfield</t>
  </si>
  <si>
    <t>S. Rodriguez</t>
  </si>
  <si>
    <t>Total</t>
  </si>
  <si>
    <t>M. Jones</t>
  </si>
  <si>
    <t>J. Elicker</t>
  </si>
  <si>
    <t>S. Bauer</t>
  </si>
  <si>
    <t>G. Dildine</t>
  </si>
  <si>
    <t>C. Robinson-Thorpe</t>
  </si>
  <si>
    <t>D. Goldson</t>
  </si>
  <si>
    <t>M. Paca</t>
  </si>
  <si>
    <t>M. Smith</t>
  </si>
  <si>
    <t>Ward</t>
  </si>
  <si>
    <t>Name</t>
  </si>
  <si>
    <t>27-D</t>
  </si>
  <si>
    <t>17-D</t>
  </si>
  <si>
    <t>23-D</t>
  </si>
  <si>
    <t>26-D</t>
  </si>
  <si>
    <t>21-D</t>
  </si>
  <si>
    <t>14-D</t>
  </si>
  <si>
    <t>30-D</t>
  </si>
  <si>
    <t>Non-Committee Members</t>
  </si>
  <si>
    <t>ALDERMANIC AFFAIRS COMMITTEE 2011 ATTENDANCE</t>
  </si>
  <si>
    <t>10-D</t>
  </si>
  <si>
    <t>25-D</t>
  </si>
  <si>
    <t>3-D</t>
  </si>
  <si>
    <t>J. James-Evans</t>
  </si>
  <si>
    <t>8-D</t>
  </si>
  <si>
    <t>22-D</t>
  </si>
  <si>
    <t>CITY SERVICES &amp; ENVIRONMENTAL POLICY COMMITTEE 2011 ATTENDANCE</t>
  </si>
  <si>
    <t>COMMUNITY DEVELOPMENT COMMITTEE 2011 ATTENDANCE</t>
  </si>
  <si>
    <t>24-D</t>
  </si>
  <si>
    <t>18-D</t>
  </si>
  <si>
    <t>6-D</t>
  </si>
  <si>
    <t>7-D</t>
  </si>
  <si>
    <t>F. Clark</t>
  </si>
  <si>
    <t>16-D</t>
  </si>
  <si>
    <t>28-D</t>
  </si>
  <si>
    <t>JOINT EDUCATION/HUMAN SERVICES COMMITTEE 2011 ATTENDANCE</t>
  </si>
  <si>
    <t>4-D</t>
  </si>
  <si>
    <t>29-D</t>
  </si>
  <si>
    <t>2-D</t>
  </si>
  <si>
    <t>9-D</t>
  </si>
  <si>
    <t>11-I</t>
  </si>
  <si>
    <t>M. O'Sullivan-Best</t>
  </si>
  <si>
    <t>20-D</t>
  </si>
  <si>
    <t>1-D</t>
  </si>
  <si>
    <t>FINANCE COMMITTEE 2011 ATTENDANCE</t>
  </si>
  <si>
    <t>5-D</t>
  </si>
  <si>
    <t>15-D</t>
  </si>
  <si>
    <t>HUMAN SERVICES COMMITTEE 2011 ATTENDANCE</t>
  </si>
  <si>
    <t>LEGISLATION COMMITTEE 2011 ATTENDANCE</t>
  </si>
  <si>
    <t>12-D</t>
  </si>
  <si>
    <t>11-D</t>
  </si>
  <si>
    <t>19-D</t>
  </si>
  <si>
    <t>PUBLIC SAFETY COMMITTEE 2011 ATTENDANCE</t>
  </si>
  <si>
    <t>13-D</t>
  </si>
  <si>
    <t>TAX ABATEMENT COMMITTEE 2011 ATTENDANCE</t>
  </si>
  <si>
    <t>YOUTH SERVICES COMMITTEE 2011 ATTENDANCE</t>
  </si>
  <si>
    <t>JOINT ALDERMANIC AFFAIRS/LEGISLATION COMMITTEE 2011 ATTENDANCE</t>
  </si>
  <si>
    <t>Legislation Committee</t>
  </si>
  <si>
    <t xml:space="preserve">M. Paca </t>
  </si>
  <si>
    <t>18-R</t>
  </si>
  <si>
    <t>BOA 2012 Attendance</t>
  </si>
  <si>
    <t>S. Eidelson</t>
  </si>
  <si>
    <t>F. Douglass, Jr.</t>
  </si>
  <si>
    <t>D. Hausladen</t>
  </si>
  <si>
    <t>J. Holmes</t>
  </si>
  <si>
    <t>B. Constantinople</t>
  </si>
  <si>
    <t>M. Stopa</t>
  </si>
  <si>
    <t>B. Jones-Barnes</t>
  </si>
  <si>
    <t>G. Santiago</t>
  </si>
  <si>
    <t>E. Santiago</t>
  </si>
  <si>
    <t>S. DeCola</t>
  </si>
  <si>
    <t>D. Cluburn</t>
  </si>
  <si>
    <t>B, Foskey-Cyrus</t>
  </si>
  <si>
    <t>J. Morrison</t>
  </si>
  <si>
    <t>T. Walker</t>
  </si>
  <si>
    <t>E. Hamilton</t>
  </si>
  <si>
    <t>A. Marchand</t>
  </si>
  <si>
    <t>A. Russell</t>
  </si>
  <si>
    <t>C. Staggers</t>
  </si>
  <si>
    <t>May 29 Budget</t>
  </si>
  <si>
    <t>B. Wingate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</si>
</sst>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9" fontId="2" fillId="0" borderId="0" xfId="59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5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0.421875" style="0" customWidth="1"/>
  </cols>
  <sheetData>
    <row r="2" spans="1:6" ht="16.5">
      <c r="A2" s="10" t="s">
        <v>76</v>
      </c>
      <c r="B2" s="10"/>
      <c r="C2" s="10"/>
      <c r="D2" s="10"/>
      <c r="E2" s="10"/>
      <c r="F2" s="10"/>
    </row>
    <row r="4" spans="1:4" ht="15">
      <c r="A4" s="2" t="s">
        <v>30</v>
      </c>
      <c r="B4" s="2" t="s">
        <v>31</v>
      </c>
      <c r="C4" s="12">
        <v>40569</v>
      </c>
      <c r="D4" s="12">
        <v>40672</v>
      </c>
    </row>
    <row r="5" spans="1:4" ht="12">
      <c r="A5" s="4" t="s">
        <v>52</v>
      </c>
      <c r="B5" t="s">
        <v>53</v>
      </c>
      <c r="C5" s="4">
        <v>1</v>
      </c>
      <c r="D5" s="4">
        <v>1</v>
      </c>
    </row>
    <row r="6" spans="1:4" ht="12">
      <c r="A6" s="4" t="s">
        <v>72</v>
      </c>
      <c r="B6" t="s">
        <v>13</v>
      </c>
      <c r="C6" s="4">
        <v>1</v>
      </c>
      <c r="D6" s="4">
        <v>1</v>
      </c>
    </row>
    <row r="7" spans="1:4" ht="12">
      <c r="A7" s="4" t="s">
        <v>43</v>
      </c>
      <c r="B7" t="s">
        <v>44</v>
      </c>
      <c r="C7" s="4">
        <v>0</v>
      </c>
      <c r="D7" s="4">
        <v>1</v>
      </c>
    </row>
    <row r="8" spans="1:4" ht="12">
      <c r="A8" s="4" t="s">
        <v>36</v>
      </c>
      <c r="B8" t="s">
        <v>15</v>
      </c>
      <c r="C8" s="4">
        <v>0</v>
      </c>
      <c r="D8" s="4">
        <v>1</v>
      </c>
    </row>
    <row r="9" spans="1:4" ht="12">
      <c r="A9" s="4" t="s">
        <v>32</v>
      </c>
      <c r="B9" t="s">
        <v>18</v>
      </c>
      <c r="C9" s="4">
        <v>1</v>
      </c>
      <c r="D9" s="4">
        <v>1</v>
      </c>
    </row>
    <row r="10" spans="1:4" ht="12">
      <c r="A10" s="4" t="s">
        <v>59</v>
      </c>
      <c r="B10" t="s">
        <v>1</v>
      </c>
      <c r="C10" s="4">
        <v>0</v>
      </c>
      <c r="D10" s="4">
        <v>0</v>
      </c>
    </row>
    <row r="11" spans="1:4" ht="12">
      <c r="A11" s="4" t="s">
        <v>49</v>
      </c>
      <c r="B11" t="s">
        <v>28</v>
      </c>
      <c r="C11" s="4">
        <v>0</v>
      </c>
      <c r="D11" s="4">
        <v>1</v>
      </c>
    </row>
    <row r="12" spans="3:4" ht="12">
      <c r="C12" s="4"/>
      <c r="D12" s="4"/>
    </row>
    <row r="13" spans="3:4" ht="12">
      <c r="C13" s="4"/>
      <c r="D13" s="4"/>
    </row>
    <row r="14" spans="1:4" ht="15">
      <c r="A14" s="2" t="s">
        <v>39</v>
      </c>
      <c r="B14" s="2"/>
      <c r="C14" s="4"/>
      <c r="D14" s="4"/>
    </row>
    <row r="15" spans="1:4" ht="12">
      <c r="A15" s="4" t="s">
        <v>70</v>
      </c>
      <c r="B15" t="s">
        <v>7</v>
      </c>
      <c r="C15" s="4"/>
      <c r="D15" s="4">
        <v>1</v>
      </c>
    </row>
    <row r="16" spans="1:4" ht="12">
      <c r="A16" s="4" t="s">
        <v>33</v>
      </c>
      <c r="B16" t="s">
        <v>11</v>
      </c>
      <c r="C16" s="4"/>
      <c r="D16" s="4">
        <v>1</v>
      </c>
    </row>
    <row r="17" spans="1:4" ht="12">
      <c r="A17" s="4" t="s">
        <v>51</v>
      </c>
      <c r="B17" t="s">
        <v>5</v>
      </c>
      <c r="C17" s="4"/>
      <c r="D17" s="4">
        <v>1</v>
      </c>
    </row>
    <row r="18" spans="1:4" ht="12">
      <c r="A18" s="4"/>
      <c r="D18" s="4"/>
    </row>
    <row r="19" spans="1:4" ht="12">
      <c r="A19" s="4"/>
      <c r="D19" s="4"/>
    </row>
    <row r="20" spans="1:4" ht="12">
      <c r="A20" s="4"/>
      <c r="D20" s="4"/>
    </row>
  </sheetData>
  <sheetProtection/>
  <printOptions gridLines="1"/>
  <pageMargins left="0.75" right="0.75" top="1" bottom="1" header="0.5" footer="0.5"/>
  <pageSetup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H5" sqref="H5"/>
    </sheetView>
  </sheetViews>
  <sheetFormatPr defaultColWidth="8.8515625" defaultRowHeight="12.75"/>
  <cols>
    <col min="1" max="1" width="8.8515625" style="0" customWidth="1"/>
    <col min="2" max="2" width="20.140625" style="0" customWidth="1"/>
    <col min="3" max="4" width="9.28125" style="0" bestFit="1" customWidth="1"/>
    <col min="5" max="5" width="8.8515625" style="0" customWidth="1"/>
    <col min="6" max="6" width="12.00390625" style="0" bestFit="1" customWidth="1"/>
  </cols>
  <sheetData>
    <row r="2" spans="1:9" ht="16.5">
      <c r="A2" s="13" t="s">
        <v>47</v>
      </c>
      <c r="B2" s="13"/>
      <c r="C2" s="13"/>
      <c r="D2" s="13"/>
      <c r="E2" s="13"/>
      <c r="F2" s="13"/>
      <c r="G2" s="13"/>
      <c r="H2" s="14"/>
      <c r="I2" s="14"/>
    </row>
    <row r="4" spans="1:6" ht="15">
      <c r="A4" s="11" t="s">
        <v>30</v>
      </c>
      <c r="B4" s="11" t="s">
        <v>31</v>
      </c>
      <c r="C4" s="12">
        <v>40589</v>
      </c>
      <c r="D4" s="12">
        <v>40617</v>
      </c>
      <c r="E4" s="12">
        <v>40661</v>
      </c>
      <c r="F4" s="15">
        <v>40680</v>
      </c>
    </row>
    <row r="5" spans="1:6" ht="12">
      <c r="A5" s="4" t="s">
        <v>41</v>
      </c>
      <c r="B5" t="s">
        <v>23</v>
      </c>
      <c r="C5" s="4">
        <v>1</v>
      </c>
      <c r="D5" s="4">
        <v>1</v>
      </c>
      <c r="E5" s="4">
        <v>1</v>
      </c>
      <c r="F5" s="4">
        <v>1</v>
      </c>
    </row>
    <row r="6" spans="1:6" ht="12">
      <c r="A6" s="4" t="s">
        <v>42</v>
      </c>
      <c r="B6" t="s">
        <v>25</v>
      </c>
      <c r="C6" s="4">
        <v>1</v>
      </c>
      <c r="D6" s="4">
        <v>1</v>
      </c>
      <c r="E6" s="4">
        <v>1</v>
      </c>
      <c r="F6" s="4">
        <v>1</v>
      </c>
    </row>
    <row r="7" spans="1:6" ht="12">
      <c r="A7" s="4" t="s">
        <v>43</v>
      </c>
      <c r="B7" t="s">
        <v>44</v>
      </c>
      <c r="C7" s="4">
        <v>1</v>
      </c>
      <c r="D7" s="4">
        <v>0</v>
      </c>
      <c r="E7" s="4">
        <v>1</v>
      </c>
      <c r="F7" s="4">
        <v>0</v>
      </c>
    </row>
    <row r="8" spans="1:6" ht="12">
      <c r="A8" s="4" t="s">
        <v>45</v>
      </c>
      <c r="B8" t="s">
        <v>6</v>
      </c>
      <c r="C8" s="4">
        <v>1</v>
      </c>
      <c r="D8" s="4">
        <v>1</v>
      </c>
      <c r="E8" s="4">
        <v>1</v>
      </c>
      <c r="F8" s="4">
        <v>1</v>
      </c>
    </row>
    <row r="9" spans="1:6" ht="12">
      <c r="A9" s="4" t="s">
        <v>35</v>
      </c>
      <c r="B9" t="s">
        <v>20</v>
      </c>
      <c r="C9" s="4">
        <v>1</v>
      </c>
      <c r="D9" s="4">
        <v>0</v>
      </c>
      <c r="E9" s="4">
        <v>1</v>
      </c>
      <c r="F9" s="4">
        <v>1</v>
      </c>
    </row>
    <row r="10" spans="1:6" ht="12">
      <c r="A10" s="4" t="s">
        <v>46</v>
      </c>
      <c r="B10" t="s">
        <v>16</v>
      </c>
      <c r="C10" s="4">
        <v>1</v>
      </c>
      <c r="D10" s="4">
        <v>0</v>
      </c>
      <c r="E10" s="4">
        <v>1</v>
      </c>
      <c r="F10" s="4">
        <v>0</v>
      </c>
    </row>
    <row r="11" spans="1:6" ht="12">
      <c r="A11" s="4" t="s">
        <v>35</v>
      </c>
      <c r="B11" t="s">
        <v>9</v>
      </c>
      <c r="C11" s="4">
        <v>1</v>
      </c>
      <c r="D11" s="4">
        <v>0</v>
      </c>
      <c r="E11" s="4">
        <v>1</v>
      </c>
      <c r="F11" s="4">
        <v>0</v>
      </c>
    </row>
    <row r="12" spans="1:5" ht="12">
      <c r="A12" s="4"/>
      <c r="C12" s="4"/>
      <c r="D12" s="4"/>
      <c r="E12" s="4"/>
    </row>
    <row r="13" spans="1:5" ht="12">
      <c r="A13" s="4"/>
      <c r="E13" s="4"/>
    </row>
    <row r="14" spans="1:5" ht="15">
      <c r="A14" s="2" t="s">
        <v>39</v>
      </c>
      <c r="B14" s="2"/>
      <c r="D14" s="4"/>
      <c r="E14" s="4"/>
    </row>
    <row r="15" spans="1:6" ht="12">
      <c r="A15" s="4" t="s">
        <v>60</v>
      </c>
      <c r="B15" t="s">
        <v>29</v>
      </c>
      <c r="C15" s="4">
        <v>1</v>
      </c>
      <c r="D15" s="4"/>
      <c r="E15" s="4">
        <v>1</v>
      </c>
      <c r="F15" s="4"/>
    </row>
    <row r="16" spans="1:6" ht="12">
      <c r="A16" s="4" t="s">
        <v>71</v>
      </c>
      <c r="B16" t="s">
        <v>62</v>
      </c>
      <c r="C16" s="4">
        <v>1</v>
      </c>
      <c r="D16" s="4">
        <v>1</v>
      </c>
      <c r="E16" s="4"/>
      <c r="F16" s="4"/>
    </row>
    <row r="17" spans="1:6" ht="12">
      <c r="A17" s="4" t="s">
        <v>38</v>
      </c>
      <c r="B17" t="s">
        <v>27</v>
      </c>
      <c r="C17" s="4"/>
      <c r="D17" s="4">
        <v>1</v>
      </c>
      <c r="E17" s="4">
        <v>1</v>
      </c>
      <c r="F17" s="4"/>
    </row>
    <row r="18" spans="1:6" ht="12">
      <c r="A18" s="4" t="s">
        <v>58</v>
      </c>
      <c r="B18" t="s">
        <v>19</v>
      </c>
      <c r="C18" s="4"/>
      <c r="D18" s="4"/>
      <c r="E18" s="4">
        <v>1</v>
      </c>
      <c r="F18" s="4"/>
    </row>
    <row r="19" spans="1:6" ht="12">
      <c r="A19" s="4" t="s">
        <v>63</v>
      </c>
      <c r="B19" t="s">
        <v>14</v>
      </c>
      <c r="C19" s="4"/>
      <c r="D19" s="4"/>
      <c r="E19" s="4">
        <v>1</v>
      </c>
      <c r="F19" s="4"/>
    </row>
    <row r="20" spans="1:6" ht="12">
      <c r="A20" s="4" t="s">
        <v>49</v>
      </c>
      <c r="B20" t="s">
        <v>28</v>
      </c>
      <c r="C20" s="4"/>
      <c r="E20" s="4"/>
      <c r="F20" s="4">
        <v>1</v>
      </c>
    </row>
    <row r="21" spans="3:6" ht="12">
      <c r="C21" s="4"/>
      <c r="E21" s="4"/>
      <c r="F21" s="4"/>
    </row>
    <row r="22" spans="5:6" ht="12">
      <c r="E22" s="4"/>
      <c r="F22" s="4"/>
    </row>
    <row r="23" ht="12">
      <c r="E23" s="4"/>
    </row>
    <row r="24" ht="12">
      <c r="E24" s="4"/>
    </row>
  </sheetData>
  <sheetProtection/>
  <printOptions gridLines="1"/>
  <pageMargins left="0.75" right="0.75" top="1" bottom="1" header="0.5" footer="0.5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G9" sqref="G9"/>
    </sheetView>
  </sheetViews>
  <sheetFormatPr defaultColWidth="8.8515625" defaultRowHeight="12.75"/>
  <cols>
    <col min="1" max="1" width="8.8515625" style="0" customWidth="1"/>
    <col min="2" max="2" width="19.8515625" style="0" customWidth="1"/>
    <col min="3" max="3" width="10.421875" style="0" customWidth="1"/>
  </cols>
  <sheetData>
    <row r="2" spans="1:9" ht="16.5">
      <c r="A2" s="13" t="s">
        <v>77</v>
      </c>
      <c r="B2" s="13"/>
      <c r="C2" s="13"/>
      <c r="D2" s="13"/>
      <c r="E2" s="13"/>
      <c r="F2" s="13"/>
      <c r="G2" s="13"/>
      <c r="H2" s="13"/>
      <c r="I2" s="13"/>
    </row>
    <row r="4" spans="1:3" ht="15">
      <c r="A4" s="11" t="s">
        <v>30</v>
      </c>
      <c r="B4" s="11" t="s">
        <v>31</v>
      </c>
      <c r="C4" s="12">
        <v>40630</v>
      </c>
    </row>
    <row r="5" spans="1:3" ht="12">
      <c r="A5" s="4" t="s">
        <v>32</v>
      </c>
      <c r="B5" t="s">
        <v>18</v>
      </c>
      <c r="C5" s="4">
        <v>1</v>
      </c>
    </row>
    <row r="6" spans="1:3" ht="12">
      <c r="A6" s="4" t="s">
        <v>33</v>
      </c>
      <c r="B6" t="s">
        <v>11</v>
      </c>
      <c r="C6" s="4">
        <v>1</v>
      </c>
    </row>
    <row r="7" spans="1:3" ht="12">
      <c r="A7" s="4" t="s">
        <v>34</v>
      </c>
      <c r="B7" t="s">
        <v>17</v>
      </c>
      <c r="C7" s="4">
        <v>0</v>
      </c>
    </row>
    <row r="8" spans="1:3" ht="12">
      <c r="A8" s="4" t="s">
        <v>35</v>
      </c>
      <c r="B8" t="s">
        <v>20</v>
      </c>
      <c r="C8" s="4">
        <v>1</v>
      </c>
    </row>
    <row r="9" spans="1:3" ht="12">
      <c r="A9" s="4" t="s">
        <v>36</v>
      </c>
      <c r="B9" t="s">
        <v>15</v>
      </c>
      <c r="C9" s="4">
        <v>1</v>
      </c>
    </row>
    <row r="10" spans="1:3" ht="12">
      <c r="A10" s="4" t="s">
        <v>37</v>
      </c>
      <c r="B10" t="s">
        <v>24</v>
      </c>
      <c r="C10" s="4">
        <v>1</v>
      </c>
    </row>
    <row r="11" spans="1:3" ht="12">
      <c r="A11" s="4" t="s">
        <v>43</v>
      </c>
      <c r="B11" t="s">
        <v>27</v>
      </c>
      <c r="C11" s="4">
        <v>1</v>
      </c>
    </row>
    <row r="12" spans="1:3" ht="12">
      <c r="A12" s="4"/>
      <c r="C12" s="4"/>
    </row>
    <row r="13" ht="12">
      <c r="C13" s="4"/>
    </row>
    <row r="14" spans="1:3" ht="15">
      <c r="A14" s="2" t="s">
        <v>78</v>
      </c>
      <c r="B14" s="2"/>
      <c r="C14" s="11"/>
    </row>
    <row r="15" spans="1:3" ht="12">
      <c r="A15" s="4" t="s">
        <v>66</v>
      </c>
      <c r="B15" t="s">
        <v>4</v>
      </c>
      <c r="C15" s="4">
        <v>1</v>
      </c>
    </row>
    <row r="16" spans="1:3" ht="12">
      <c r="A16" s="4" t="s">
        <v>64</v>
      </c>
      <c r="B16" t="s">
        <v>22</v>
      </c>
      <c r="C16" s="4">
        <v>1</v>
      </c>
    </row>
    <row r="17" spans="1:3" ht="12">
      <c r="A17" s="4" t="s">
        <v>60</v>
      </c>
      <c r="B17" t="s">
        <v>29</v>
      </c>
      <c r="C17" s="4">
        <v>1</v>
      </c>
    </row>
    <row r="18" spans="1:3" ht="12">
      <c r="A18" s="4" t="s">
        <v>63</v>
      </c>
      <c r="B18" t="s">
        <v>14</v>
      </c>
      <c r="C18" s="4">
        <v>0</v>
      </c>
    </row>
    <row r="19" spans="1:3" ht="12">
      <c r="A19" s="4" t="s">
        <v>70</v>
      </c>
      <c r="B19" t="s">
        <v>7</v>
      </c>
      <c r="C19" s="4">
        <v>1</v>
      </c>
    </row>
    <row r="20" spans="1:3" ht="12">
      <c r="A20" s="4" t="s">
        <v>37</v>
      </c>
      <c r="B20" t="s">
        <v>24</v>
      </c>
      <c r="C20" s="4">
        <v>0</v>
      </c>
    </row>
    <row r="21" spans="1:3" ht="12">
      <c r="A21" s="4" t="s">
        <v>42</v>
      </c>
      <c r="B21" t="s">
        <v>25</v>
      </c>
      <c r="C21" s="4">
        <v>1</v>
      </c>
    </row>
    <row r="22" spans="1:3" ht="12">
      <c r="A22" s="4"/>
      <c r="C22" s="4"/>
    </row>
    <row r="23" ht="12">
      <c r="C23" s="4"/>
    </row>
    <row r="24" spans="1:3" ht="15">
      <c r="A24" s="2" t="s">
        <v>39</v>
      </c>
      <c r="C24" s="4"/>
    </row>
    <row r="25" spans="1:3" ht="12">
      <c r="A25" s="4" t="s">
        <v>71</v>
      </c>
      <c r="B25" t="s">
        <v>62</v>
      </c>
      <c r="C25" s="4">
        <v>1</v>
      </c>
    </row>
    <row r="26" spans="1:3" ht="12">
      <c r="A26" s="4" t="s">
        <v>58</v>
      </c>
      <c r="B26" t="s">
        <v>19</v>
      </c>
      <c r="C26" s="4">
        <v>1</v>
      </c>
    </row>
    <row r="27" spans="1:3" ht="12">
      <c r="A27" s="4" t="s">
        <v>49</v>
      </c>
      <c r="B27" t="s">
        <v>28</v>
      </c>
      <c r="C27" s="4">
        <v>1</v>
      </c>
    </row>
    <row r="28" spans="1:3" ht="12">
      <c r="A28" s="4" t="s">
        <v>38</v>
      </c>
      <c r="B28" t="s">
        <v>27</v>
      </c>
      <c r="C28" s="4">
        <v>1</v>
      </c>
    </row>
    <row r="29" ht="12">
      <c r="C29" s="4"/>
    </row>
    <row r="30" ht="12">
      <c r="C30" s="4"/>
    </row>
  </sheetData>
  <sheetProtection/>
  <printOptions gridLines="1"/>
  <pageMargins left="0.75" right="0.75" top="1" bottom="1" header="0.5" footer="0.5"/>
  <pageSetup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H2" sqref="H2"/>
    </sheetView>
  </sheetViews>
  <sheetFormatPr defaultColWidth="8.8515625" defaultRowHeight="12.75"/>
  <cols>
    <col min="1" max="1" width="8.8515625" style="0" customWidth="1"/>
    <col min="2" max="2" width="21.28125" style="0" customWidth="1"/>
    <col min="3" max="3" width="8.8515625" style="0" customWidth="1"/>
    <col min="4" max="5" width="9.28125" style="0" bestFit="1" customWidth="1"/>
    <col min="6" max="7" width="9.7109375" style="0" bestFit="1" customWidth="1"/>
  </cols>
  <sheetData>
    <row r="2" spans="1:5" ht="16.5">
      <c r="A2" s="10" t="s">
        <v>40</v>
      </c>
      <c r="B2" s="10"/>
      <c r="C2" s="10"/>
      <c r="D2" s="10"/>
      <c r="E2" s="10"/>
    </row>
    <row r="4" spans="1:8" ht="15">
      <c r="A4" s="11" t="s">
        <v>30</v>
      </c>
      <c r="B4" s="11" t="s">
        <v>31</v>
      </c>
      <c r="C4" s="12">
        <v>40567</v>
      </c>
      <c r="D4" s="12">
        <v>40602</v>
      </c>
      <c r="E4" s="12">
        <v>40630</v>
      </c>
      <c r="F4" s="12">
        <v>40661</v>
      </c>
      <c r="G4" s="12">
        <v>40687</v>
      </c>
      <c r="H4" s="12">
        <v>40721</v>
      </c>
    </row>
    <row r="5" spans="1:8" ht="12">
      <c r="A5" s="4" t="s">
        <v>32</v>
      </c>
      <c r="B5" t="s">
        <v>18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</row>
    <row r="6" spans="1:8" ht="12">
      <c r="A6" s="4" t="s">
        <v>33</v>
      </c>
      <c r="B6" t="s">
        <v>11</v>
      </c>
      <c r="C6" s="4">
        <v>1</v>
      </c>
      <c r="D6" s="4">
        <v>1</v>
      </c>
      <c r="E6" s="4">
        <v>1</v>
      </c>
      <c r="F6" s="4">
        <v>1</v>
      </c>
      <c r="G6" s="4">
        <v>0</v>
      </c>
      <c r="H6" s="4">
        <v>1</v>
      </c>
    </row>
    <row r="7" spans="1:8" ht="12">
      <c r="A7" s="4" t="s">
        <v>34</v>
      </c>
      <c r="B7" t="s">
        <v>17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1</v>
      </c>
    </row>
    <row r="8" spans="1:8" ht="12">
      <c r="A8" s="4" t="s">
        <v>35</v>
      </c>
      <c r="B8" t="s">
        <v>20</v>
      </c>
      <c r="C8" s="4">
        <v>1</v>
      </c>
      <c r="D8" s="4">
        <v>0</v>
      </c>
      <c r="E8" s="4">
        <v>1</v>
      </c>
      <c r="F8" s="4">
        <v>0</v>
      </c>
      <c r="G8" s="4">
        <v>0</v>
      </c>
      <c r="H8" s="4">
        <v>1</v>
      </c>
    </row>
    <row r="9" spans="1:8" ht="12">
      <c r="A9" s="4" t="s">
        <v>36</v>
      </c>
      <c r="B9" t="s">
        <v>15</v>
      </c>
      <c r="C9" s="4">
        <v>0</v>
      </c>
      <c r="D9" s="4">
        <v>1</v>
      </c>
      <c r="E9" s="4">
        <v>1</v>
      </c>
      <c r="F9" s="4">
        <v>1</v>
      </c>
      <c r="G9" s="4">
        <v>1</v>
      </c>
      <c r="H9" s="4">
        <v>1</v>
      </c>
    </row>
    <row r="10" spans="1:8" ht="12">
      <c r="A10" s="4" t="s">
        <v>37</v>
      </c>
      <c r="B10" t="s">
        <v>24</v>
      </c>
      <c r="C10" s="4">
        <v>0</v>
      </c>
      <c r="D10" s="4">
        <v>1</v>
      </c>
      <c r="E10" s="4">
        <v>1</v>
      </c>
      <c r="F10" s="4">
        <v>0</v>
      </c>
      <c r="G10" s="4">
        <v>1</v>
      </c>
      <c r="H10" s="4">
        <v>0</v>
      </c>
    </row>
    <row r="11" spans="1:8" ht="12">
      <c r="A11" s="4" t="s">
        <v>38</v>
      </c>
      <c r="B11" t="s">
        <v>27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</row>
    <row r="12" spans="3:5" ht="12">
      <c r="C12" s="4"/>
      <c r="D12" s="4"/>
      <c r="E12" s="4"/>
    </row>
    <row r="13" spans="3:5" ht="12">
      <c r="C13" s="4"/>
      <c r="E13" s="4"/>
    </row>
    <row r="14" spans="1:3" ht="15">
      <c r="A14" s="2" t="s">
        <v>39</v>
      </c>
      <c r="B14" s="2"/>
      <c r="C14" s="4"/>
    </row>
    <row r="15" spans="1:7" ht="12">
      <c r="A15" s="4" t="s">
        <v>70</v>
      </c>
      <c r="B15" t="s">
        <v>7</v>
      </c>
      <c r="E15" s="4">
        <v>1</v>
      </c>
      <c r="G15" s="4"/>
    </row>
    <row r="16" spans="1:7" ht="12">
      <c r="A16" s="4" t="s">
        <v>71</v>
      </c>
      <c r="B16" t="s">
        <v>62</v>
      </c>
      <c r="E16" s="4"/>
      <c r="G16" s="4">
        <v>1</v>
      </c>
    </row>
    <row r="17" spans="1:7" ht="12">
      <c r="A17" s="4"/>
      <c r="E17" s="4"/>
      <c r="G17" s="4"/>
    </row>
    <row r="18" spans="5:7" ht="12">
      <c r="E18" s="4"/>
      <c r="G18" s="4"/>
    </row>
    <row r="19" ht="12">
      <c r="G19" s="4"/>
    </row>
  </sheetData>
  <sheetProtection/>
  <printOptions gridLines="1"/>
  <pageMargins left="0.75" right="0.75" top="1" bottom="1" header="0.5" footer="0.5"/>
  <pageSetup horizontalDpi="600" verticalDpi="6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1">
      <selection activeCell="AA34" sqref="AA34"/>
    </sheetView>
  </sheetViews>
  <sheetFormatPr defaultColWidth="8.8515625" defaultRowHeight="12.75"/>
  <cols>
    <col min="1" max="1" width="8.8515625" style="0" customWidth="1"/>
    <col min="2" max="2" width="20.421875" style="0" customWidth="1"/>
    <col min="3" max="3" width="7.7109375" style="0" customWidth="1"/>
    <col min="4" max="4" width="5.8515625" style="0" bestFit="1" customWidth="1"/>
    <col min="5" max="5" width="6.8515625" style="0" bestFit="1" customWidth="1"/>
    <col min="6" max="6" width="6.00390625" style="0" bestFit="1" customWidth="1"/>
    <col min="7" max="7" width="7.00390625" style="0" bestFit="1" customWidth="1"/>
    <col min="8" max="8" width="6.00390625" style="0" bestFit="1" customWidth="1"/>
    <col min="9" max="9" width="7.00390625" style="0" bestFit="1" customWidth="1"/>
    <col min="10" max="10" width="5.7109375" style="0" bestFit="1" customWidth="1"/>
    <col min="11" max="11" width="6.7109375" style="0" bestFit="1" customWidth="1"/>
    <col min="12" max="12" width="6.28125" style="0" bestFit="1" customWidth="1"/>
    <col min="13" max="13" width="7.28125" style="0" bestFit="1" customWidth="1"/>
    <col min="14" max="14" width="14.140625" style="0" customWidth="1"/>
    <col min="15" max="15" width="5.8515625" style="0" bestFit="1" customWidth="1"/>
    <col min="16" max="16" width="5.28125" style="0" bestFit="1" customWidth="1"/>
    <col min="17" max="18" width="6.140625" style="0" bestFit="1" customWidth="1"/>
    <col min="19" max="19" width="7.140625" style="0" bestFit="1" customWidth="1"/>
    <col min="20" max="20" width="5.421875" style="0" bestFit="1" customWidth="1"/>
    <col min="21" max="21" width="6.421875" style="0" bestFit="1" customWidth="1"/>
    <col min="22" max="23" width="7.00390625" style="0" bestFit="1" customWidth="1"/>
    <col min="24" max="24" width="6.00390625" style="0" bestFit="1" customWidth="1"/>
    <col min="25" max="25" width="7.00390625" style="0" bestFit="1" customWidth="1"/>
    <col min="26" max="26" width="10.7109375" style="0" customWidth="1"/>
    <col min="27" max="27" width="8.8515625" style="0" customWidth="1"/>
    <col min="28" max="28" width="20.421875" style="0" customWidth="1"/>
  </cols>
  <sheetData>
    <row r="1" spans="1:28" ht="16.5">
      <c r="A1" s="17" t="s">
        <v>81</v>
      </c>
      <c r="B1" s="17"/>
      <c r="C1" s="2"/>
      <c r="D1" s="3">
        <v>40911</v>
      </c>
      <c r="E1" s="3">
        <v>40925</v>
      </c>
      <c r="F1" s="3">
        <v>40945</v>
      </c>
      <c r="G1" s="3">
        <v>40960</v>
      </c>
      <c r="H1" s="3">
        <v>40973</v>
      </c>
      <c r="I1" s="3">
        <v>40987</v>
      </c>
      <c r="J1" s="3">
        <v>41001</v>
      </c>
      <c r="K1" s="3">
        <v>41015</v>
      </c>
      <c r="L1" s="3">
        <v>41036</v>
      </c>
      <c r="M1" s="3">
        <v>41050</v>
      </c>
      <c r="N1" s="3" t="s">
        <v>100</v>
      </c>
      <c r="O1" s="3">
        <v>41064</v>
      </c>
      <c r="P1" s="3">
        <v>41092</v>
      </c>
      <c r="Q1" s="3">
        <v>41127</v>
      </c>
      <c r="R1" s="3">
        <v>41156</v>
      </c>
      <c r="S1" s="3">
        <v>41171</v>
      </c>
      <c r="T1" s="3">
        <v>41185</v>
      </c>
      <c r="U1" s="3">
        <v>41197</v>
      </c>
      <c r="V1" s="3">
        <v>41221</v>
      </c>
      <c r="W1" s="3">
        <v>41232</v>
      </c>
      <c r="X1" s="3">
        <v>41246</v>
      </c>
      <c r="Y1" s="3">
        <v>41260</v>
      </c>
      <c r="Z1" s="8" t="s">
        <v>21</v>
      </c>
      <c r="AA1" s="6" t="s">
        <v>0</v>
      </c>
      <c r="AB1" s="17"/>
    </row>
    <row r="2" spans="1:29" ht="15">
      <c r="A2" s="11" t="s">
        <v>30</v>
      </c>
      <c r="B2" s="2" t="s">
        <v>31</v>
      </c>
      <c r="AB2" s="2" t="s">
        <v>31</v>
      </c>
      <c r="AC2" s="1"/>
    </row>
    <row r="3" spans="1:29" ht="12">
      <c r="A3" s="6" t="s">
        <v>64</v>
      </c>
      <c r="B3" s="1" t="s">
        <v>82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0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0</v>
      </c>
      <c r="W3" s="4">
        <v>1</v>
      </c>
      <c r="X3" s="4">
        <v>1</v>
      </c>
      <c r="Y3" s="4">
        <v>1</v>
      </c>
      <c r="Z3" s="4">
        <f aca="true" t="shared" si="0" ref="Z3:Z32">SUM(D3:Y3)</f>
        <v>20</v>
      </c>
      <c r="AA3" s="9">
        <f aca="true" t="shared" si="1" ref="AA3:AA32">Z3/22</f>
        <v>0.9090909090909091</v>
      </c>
      <c r="AB3" s="1" t="s">
        <v>82</v>
      </c>
      <c r="AC3" s="1"/>
    </row>
    <row r="4" spans="1:29" ht="12">
      <c r="A4" s="6" t="s">
        <v>59</v>
      </c>
      <c r="B4" s="1" t="s">
        <v>83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f t="shared" si="0"/>
        <v>22</v>
      </c>
      <c r="AA4" s="9">
        <f t="shared" si="1"/>
        <v>1</v>
      </c>
      <c r="AB4" s="1" t="s">
        <v>83</v>
      </c>
      <c r="AC4" s="1"/>
    </row>
    <row r="5" spans="1:29" ht="12">
      <c r="A5" s="6" t="s">
        <v>43</v>
      </c>
      <c r="B5" s="1" t="s">
        <v>2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0</v>
      </c>
      <c r="N5" s="4">
        <v>1</v>
      </c>
      <c r="O5" s="4">
        <v>1</v>
      </c>
      <c r="P5" s="4">
        <v>0</v>
      </c>
      <c r="Q5" s="4">
        <v>1</v>
      </c>
      <c r="R5" s="4">
        <v>0</v>
      </c>
      <c r="S5" s="4">
        <v>1</v>
      </c>
      <c r="T5" s="4">
        <v>1</v>
      </c>
      <c r="U5" s="4">
        <v>1</v>
      </c>
      <c r="V5" s="4">
        <v>0</v>
      </c>
      <c r="W5" s="4">
        <v>1</v>
      </c>
      <c r="X5" s="4">
        <v>1</v>
      </c>
      <c r="Y5" s="4">
        <v>1</v>
      </c>
      <c r="Z5" s="4">
        <f t="shared" si="0"/>
        <v>18</v>
      </c>
      <c r="AA5" s="9">
        <f t="shared" si="1"/>
        <v>0.8181818181818182</v>
      </c>
      <c r="AB5" s="1" t="s">
        <v>2</v>
      </c>
      <c r="AC5" s="1"/>
    </row>
    <row r="6" spans="1:29" ht="12">
      <c r="A6" s="6" t="s">
        <v>57</v>
      </c>
      <c r="B6" s="1" t="s">
        <v>3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f t="shared" si="0"/>
        <v>22</v>
      </c>
      <c r="AA6" s="9">
        <f t="shared" si="1"/>
        <v>1</v>
      </c>
      <c r="AB6" s="1" t="s">
        <v>3</v>
      </c>
      <c r="AC6" s="1"/>
    </row>
    <row r="7" spans="1:29" ht="12">
      <c r="A7" s="6" t="s">
        <v>66</v>
      </c>
      <c r="B7" s="1" t="s">
        <v>4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f t="shared" si="0"/>
        <v>22</v>
      </c>
      <c r="AA7" s="9">
        <f t="shared" si="1"/>
        <v>1</v>
      </c>
      <c r="AB7" s="1" t="s">
        <v>4</v>
      </c>
      <c r="AC7" s="1"/>
    </row>
    <row r="8" spans="1:29" ht="12">
      <c r="A8" s="6" t="s">
        <v>51</v>
      </c>
      <c r="B8" s="1" t="s">
        <v>5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0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f t="shared" si="0"/>
        <v>21</v>
      </c>
      <c r="AA8" s="9">
        <f t="shared" si="1"/>
        <v>0.9545454545454546</v>
      </c>
      <c r="AB8" s="1" t="s">
        <v>5</v>
      </c>
      <c r="AC8" s="1"/>
    </row>
    <row r="9" spans="1:29" ht="12">
      <c r="A9" s="6" t="s">
        <v>52</v>
      </c>
      <c r="B9" s="1" t="s">
        <v>84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f t="shared" si="0"/>
        <v>22</v>
      </c>
      <c r="AA9" s="9">
        <f t="shared" si="1"/>
        <v>1</v>
      </c>
      <c r="AB9" s="1" t="s">
        <v>84</v>
      </c>
      <c r="AC9" s="1"/>
    </row>
    <row r="10" spans="1:29" ht="12">
      <c r="A10" s="6" t="s">
        <v>45</v>
      </c>
      <c r="B10" s="1" t="s">
        <v>6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f t="shared" si="0"/>
        <v>22</v>
      </c>
      <c r="AA10" s="9">
        <f t="shared" si="1"/>
        <v>1</v>
      </c>
      <c r="AB10" s="1" t="s">
        <v>6</v>
      </c>
      <c r="AC10" s="1"/>
    </row>
    <row r="11" spans="1:29" ht="12">
      <c r="A11" s="6" t="s">
        <v>60</v>
      </c>
      <c r="B11" s="1" t="s">
        <v>85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f t="shared" si="0"/>
        <v>22</v>
      </c>
      <c r="AA11" s="9">
        <f t="shared" si="1"/>
        <v>1</v>
      </c>
      <c r="AB11" s="1" t="s">
        <v>85</v>
      </c>
      <c r="AC11" s="1"/>
    </row>
    <row r="12" spans="1:29" ht="12">
      <c r="A12" s="6" t="s">
        <v>41</v>
      </c>
      <c r="B12" s="1" t="s">
        <v>23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f t="shared" si="0"/>
        <v>22</v>
      </c>
      <c r="AA12" s="9">
        <f t="shared" si="1"/>
        <v>1</v>
      </c>
      <c r="AB12" s="1" t="s">
        <v>23</v>
      </c>
      <c r="AC12" s="1"/>
    </row>
    <row r="13" spans="1:29" ht="12">
      <c r="A13" s="6" t="s">
        <v>61</v>
      </c>
      <c r="B13" s="1" t="s">
        <v>86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f t="shared" si="0"/>
        <v>22</v>
      </c>
      <c r="AA13" s="9">
        <f t="shared" si="1"/>
        <v>1</v>
      </c>
      <c r="AB13" s="1" t="s">
        <v>86</v>
      </c>
      <c r="AC13" s="1"/>
    </row>
    <row r="14" spans="1:29" ht="12">
      <c r="A14" s="6" t="s">
        <v>70</v>
      </c>
      <c r="B14" s="1" t="s">
        <v>87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0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0</v>
      </c>
      <c r="V14" s="4">
        <v>1</v>
      </c>
      <c r="W14" s="4">
        <v>1</v>
      </c>
      <c r="X14" s="4">
        <v>1</v>
      </c>
      <c r="Y14" s="4">
        <v>1</v>
      </c>
      <c r="Z14" s="4">
        <f t="shared" si="0"/>
        <v>20</v>
      </c>
      <c r="AA14" s="9">
        <f t="shared" si="1"/>
        <v>0.9090909090909091</v>
      </c>
      <c r="AB14" s="1" t="s">
        <v>87</v>
      </c>
      <c r="AC14" s="1"/>
    </row>
    <row r="15" spans="1:29" ht="12">
      <c r="A15" s="6" t="s">
        <v>74</v>
      </c>
      <c r="B15" s="1" t="s">
        <v>88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0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f t="shared" si="0"/>
        <v>21</v>
      </c>
      <c r="AA15" s="9">
        <f t="shared" si="1"/>
        <v>0.9545454545454546</v>
      </c>
      <c r="AB15" s="1" t="s">
        <v>88</v>
      </c>
      <c r="AC15" s="1"/>
    </row>
    <row r="16" spans="1:29" ht="12">
      <c r="A16" s="6" t="s">
        <v>37</v>
      </c>
      <c r="B16" s="1" t="s">
        <v>89</v>
      </c>
      <c r="D16" s="4">
        <v>1</v>
      </c>
      <c r="E16" s="4">
        <v>1</v>
      </c>
      <c r="F16" s="4">
        <v>1</v>
      </c>
      <c r="G16" s="4">
        <v>0</v>
      </c>
      <c r="H16" s="4">
        <v>1</v>
      </c>
      <c r="I16" s="4">
        <v>1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f t="shared" si="0"/>
        <v>7</v>
      </c>
      <c r="AA16" s="9">
        <f t="shared" si="1"/>
        <v>0.3181818181818182</v>
      </c>
      <c r="AB16" s="1" t="s">
        <v>89</v>
      </c>
      <c r="AC16" s="1"/>
    </row>
    <row r="17" spans="1:29" ht="12">
      <c r="A17" s="6" t="s">
        <v>67</v>
      </c>
      <c r="B17" s="1" t="s">
        <v>90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0</v>
      </c>
      <c r="L17" s="4">
        <v>1</v>
      </c>
      <c r="M17" s="4">
        <v>1</v>
      </c>
      <c r="N17" s="4">
        <v>0</v>
      </c>
      <c r="O17" s="4">
        <v>1</v>
      </c>
      <c r="P17" s="4">
        <v>0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f t="shared" si="0"/>
        <v>18</v>
      </c>
      <c r="AA17" s="9">
        <f t="shared" si="1"/>
        <v>0.8181818181818182</v>
      </c>
      <c r="AB17" s="1" t="s">
        <v>90</v>
      </c>
      <c r="AC17" s="1"/>
    </row>
    <row r="18" spans="1:29" ht="12">
      <c r="A18" s="6" t="s">
        <v>54</v>
      </c>
      <c r="B18" s="1" t="s">
        <v>10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0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f t="shared" si="0"/>
        <v>21</v>
      </c>
      <c r="AA18" s="9">
        <f t="shared" si="1"/>
        <v>0.9545454545454546</v>
      </c>
      <c r="AB18" s="1" t="s">
        <v>10</v>
      </c>
      <c r="AC18" s="1"/>
    </row>
    <row r="19" spans="1:29" ht="12">
      <c r="A19" s="6" t="s">
        <v>33</v>
      </c>
      <c r="B19" s="1" t="s">
        <v>11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f t="shared" si="0"/>
        <v>22</v>
      </c>
      <c r="AA19" s="9">
        <f t="shared" si="1"/>
        <v>1</v>
      </c>
      <c r="AB19" s="1" t="s">
        <v>11</v>
      </c>
      <c r="AC19" s="1"/>
    </row>
    <row r="20" spans="1:29" ht="12">
      <c r="A20" s="6" t="s">
        <v>80</v>
      </c>
      <c r="B20" s="1" t="s">
        <v>91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0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0</v>
      </c>
      <c r="X20" s="4">
        <v>1</v>
      </c>
      <c r="Y20" s="4">
        <v>1</v>
      </c>
      <c r="Z20" s="4">
        <f t="shared" si="0"/>
        <v>20</v>
      </c>
      <c r="AA20" s="9">
        <f t="shared" si="1"/>
        <v>0.9090909090909091</v>
      </c>
      <c r="AB20" s="1" t="s">
        <v>91</v>
      </c>
      <c r="AC20" s="1"/>
    </row>
    <row r="21" spans="1:29" ht="12">
      <c r="A21" s="6" t="s">
        <v>72</v>
      </c>
      <c r="B21" s="1" t="s">
        <v>13</v>
      </c>
      <c r="D21" s="4">
        <v>1</v>
      </c>
      <c r="E21" s="4">
        <v>1</v>
      </c>
      <c r="F21" s="4">
        <v>1</v>
      </c>
      <c r="G21" s="4">
        <v>0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1</v>
      </c>
      <c r="W21" s="4">
        <v>0</v>
      </c>
      <c r="X21" s="4">
        <v>0</v>
      </c>
      <c r="Y21" s="4">
        <v>1</v>
      </c>
      <c r="Z21" s="4">
        <f t="shared" si="0"/>
        <v>13</v>
      </c>
      <c r="AA21" s="9">
        <f t="shared" si="1"/>
        <v>0.5909090909090909</v>
      </c>
      <c r="AB21" s="1" t="s">
        <v>13</v>
      </c>
      <c r="AC21" s="1"/>
    </row>
    <row r="22" spans="1:29" ht="12">
      <c r="A22" s="6" t="s">
        <v>63</v>
      </c>
      <c r="B22" s="1" t="s">
        <v>92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0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f t="shared" si="0"/>
        <v>21</v>
      </c>
      <c r="AA22" s="9">
        <f t="shared" si="1"/>
        <v>0.9545454545454546</v>
      </c>
      <c r="AB22" s="1" t="s">
        <v>92</v>
      </c>
      <c r="AC22" s="1"/>
    </row>
    <row r="23" spans="1:29" ht="12">
      <c r="A23" s="6" t="s">
        <v>36</v>
      </c>
      <c r="B23" s="1" t="s">
        <v>93</v>
      </c>
      <c r="D23" s="4">
        <v>1</v>
      </c>
      <c r="E23" s="4">
        <v>1</v>
      </c>
      <c r="F23" s="4">
        <v>1</v>
      </c>
      <c r="G23" s="4">
        <v>0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0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f t="shared" si="0"/>
        <v>20</v>
      </c>
      <c r="AA23" s="9">
        <f t="shared" si="1"/>
        <v>0.9090909090909091</v>
      </c>
      <c r="AB23" s="1" t="s">
        <v>93</v>
      </c>
      <c r="AC23" s="1"/>
    </row>
    <row r="24" spans="1:29" ht="12">
      <c r="A24" s="6" t="s">
        <v>46</v>
      </c>
      <c r="B24" s="1" t="s">
        <v>94</v>
      </c>
      <c r="D24" s="4">
        <v>1</v>
      </c>
      <c r="E24" s="4">
        <v>1</v>
      </c>
      <c r="F24" s="4">
        <v>1</v>
      </c>
      <c r="G24" s="4">
        <v>1</v>
      </c>
      <c r="H24" s="7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0</v>
      </c>
      <c r="W24" s="4">
        <v>1</v>
      </c>
      <c r="X24" s="4">
        <v>1</v>
      </c>
      <c r="Y24" s="4">
        <v>1</v>
      </c>
      <c r="Z24" s="4">
        <f t="shared" si="0"/>
        <v>21</v>
      </c>
      <c r="AA24" s="9">
        <f t="shared" si="1"/>
        <v>0.9545454545454546</v>
      </c>
      <c r="AB24" s="1" t="s">
        <v>94</v>
      </c>
      <c r="AC24" s="1"/>
    </row>
    <row r="25" spans="1:29" ht="12">
      <c r="A25" s="6" t="s">
        <v>34</v>
      </c>
      <c r="B25" s="1" t="s">
        <v>95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0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f t="shared" si="0"/>
        <v>21</v>
      </c>
      <c r="AA25" s="9">
        <f t="shared" si="1"/>
        <v>0.9545454545454546</v>
      </c>
      <c r="AB25" s="1" t="s">
        <v>95</v>
      </c>
      <c r="AC25" s="1"/>
    </row>
    <row r="26" spans="1:29" ht="12">
      <c r="A26" s="6" t="s">
        <v>49</v>
      </c>
      <c r="B26" s="1" t="s">
        <v>96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0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f t="shared" si="0"/>
        <v>21</v>
      </c>
      <c r="AA26" s="9">
        <f t="shared" si="1"/>
        <v>0.9545454545454546</v>
      </c>
      <c r="AB26" s="1" t="s">
        <v>96</v>
      </c>
      <c r="AC26" s="1"/>
    </row>
    <row r="27" spans="1:29" ht="12">
      <c r="A27" s="6" t="s">
        <v>42</v>
      </c>
      <c r="B27" s="1" t="s">
        <v>97</v>
      </c>
      <c r="D27" s="4">
        <v>1</v>
      </c>
      <c r="E27" s="4">
        <v>1</v>
      </c>
      <c r="F27" s="4">
        <v>1</v>
      </c>
      <c r="G27" s="4">
        <v>1</v>
      </c>
      <c r="H27" s="4">
        <v>0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f t="shared" si="0"/>
        <v>21</v>
      </c>
      <c r="AA27" s="9">
        <f t="shared" si="1"/>
        <v>0.9545454545454546</v>
      </c>
      <c r="AB27" s="1" t="s">
        <v>97</v>
      </c>
      <c r="AC27" s="1"/>
    </row>
    <row r="28" spans="1:29" ht="12">
      <c r="A28" s="6" t="s">
        <v>35</v>
      </c>
      <c r="B28" s="1" t="s">
        <v>20</v>
      </c>
      <c r="D28" s="4">
        <v>1</v>
      </c>
      <c r="E28" s="4">
        <v>1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1</v>
      </c>
      <c r="L28" s="4">
        <v>1</v>
      </c>
      <c r="M28" s="4">
        <v>0</v>
      </c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1</v>
      </c>
      <c r="X28" s="4">
        <v>1</v>
      </c>
      <c r="Y28" s="4">
        <v>1</v>
      </c>
      <c r="Z28" s="4">
        <f t="shared" si="0"/>
        <v>12</v>
      </c>
      <c r="AA28" s="9">
        <f t="shared" si="1"/>
        <v>0.5454545454545454</v>
      </c>
      <c r="AB28" s="1" t="s">
        <v>20</v>
      </c>
      <c r="AC28" s="1"/>
    </row>
    <row r="29" spans="1:29" ht="12">
      <c r="A29" s="6" t="s">
        <v>32</v>
      </c>
      <c r="B29" s="1" t="s">
        <v>98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0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f t="shared" si="0"/>
        <v>21</v>
      </c>
      <c r="AA29" s="9">
        <f t="shared" si="1"/>
        <v>0.9545454545454546</v>
      </c>
      <c r="AB29" s="1" t="s">
        <v>98</v>
      </c>
      <c r="AC29" s="1"/>
    </row>
    <row r="30" spans="1:29" ht="12">
      <c r="A30" s="6" t="s">
        <v>55</v>
      </c>
      <c r="B30" s="1" t="s">
        <v>26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  <c r="U30" s="4">
        <v>0</v>
      </c>
      <c r="V30" s="4">
        <v>1</v>
      </c>
      <c r="W30" s="4">
        <v>1</v>
      </c>
      <c r="X30" s="4">
        <v>1</v>
      </c>
      <c r="Y30" s="4">
        <v>1</v>
      </c>
      <c r="Z30" s="4">
        <f t="shared" si="0"/>
        <v>21</v>
      </c>
      <c r="AA30" s="9">
        <f t="shared" si="1"/>
        <v>0.9545454545454546</v>
      </c>
      <c r="AB30" s="1" t="s">
        <v>26</v>
      </c>
      <c r="AC30" s="1"/>
    </row>
    <row r="31" spans="1:29" ht="12">
      <c r="A31" s="6" t="s">
        <v>58</v>
      </c>
      <c r="B31" s="1" t="s">
        <v>101</v>
      </c>
      <c r="D31" s="4">
        <v>1</v>
      </c>
      <c r="E31" s="4">
        <v>1</v>
      </c>
      <c r="F31" s="4">
        <v>1</v>
      </c>
      <c r="G31" s="4">
        <v>0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0</v>
      </c>
      <c r="O31" s="4">
        <v>0</v>
      </c>
      <c r="P31" s="4">
        <v>1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f t="shared" si="0"/>
        <v>19</v>
      </c>
      <c r="AA31" s="9">
        <f t="shared" si="1"/>
        <v>0.8636363636363636</v>
      </c>
      <c r="AB31" s="1" t="s">
        <v>101</v>
      </c>
      <c r="AC31" s="1"/>
    </row>
    <row r="32" spans="1:28" ht="12">
      <c r="A32" s="6" t="s">
        <v>38</v>
      </c>
      <c r="B32" s="1" t="s">
        <v>99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0</v>
      </c>
      <c r="P32" s="4">
        <v>0</v>
      </c>
      <c r="Q32" s="4">
        <v>1</v>
      </c>
      <c r="R32" s="4">
        <v>0</v>
      </c>
      <c r="S32" s="4">
        <v>1</v>
      </c>
      <c r="T32" s="4">
        <v>0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f t="shared" si="0"/>
        <v>18</v>
      </c>
      <c r="AA32" s="9">
        <f t="shared" si="1"/>
        <v>0.8181818181818182</v>
      </c>
      <c r="AB32" s="1" t="s">
        <v>99</v>
      </c>
    </row>
    <row r="33" spans="4:27" ht="12">
      <c r="D33" s="4">
        <f aca="true" t="shared" si="2" ref="D33:I33">SUM(D3:D32)</f>
        <v>30</v>
      </c>
      <c r="E33" s="4">
        <f t="shared" si="2"/>
        <v>29</v>
      </c>
      <c r="F33" s="4">
        <f t="shared" si="2"/>
        <v>29</v>
      </c>
      <c r="G33" s="4">
        <f t="shared" si="2"/>
        <v>25</v>
      </c>
      <c r="H33" s="4">
        <f t="shared" si="2"/>
        <v>28</v>
      </c>
      <c r="I33" s="4">
        <f t="shared" si="2"/>
        <v>28</v>
      </c>
      <c r="J33" s="4">
        <f>SUM(J3:J32)</f>
        <v>26</v>
      </c>
      <c r="K33" s="4">
        <f>SUM(K3:K32)</f>
        <v>26</v>
      </c>
      <c r="L33" s="4">
        <f>SUM(L3:L32)</f>
        <v>30</v>
      </c>
      <c r="M33" s="4">
        <f>SUM(M3:M32)</f>
        <v>26</v>
      </c>
      <c r="N33" s="4">
        <v>25</v>
      </c>
      <c r="O33" s="4">
        <v>26</v>
      </c>
      <c r="P33" s="4">
        <v>24</v>
      </c>
      <c r="Q33" s="4">
        <v>27</v>
      </c>
      <c r="R33" s="4">
        <v>26</v>
      </c>
      <c r="S33" s="4">
        <v>27</v>
      </c>
      <c r="T33" s="4">
        <v>26</v>
      </c>
      <c r="U33" s="4">
        <v>26</v>
      </c>
      <c r="V33" s="4">
        <v>25</v>
      </c>
      <c r="W33" s="4">
        <v>27</v>
      </c>
      <c r="X33" s="4">
        <v>28</v>
      </c>
      <c r="Y33" s="4">
        <v>29</v>
      </c>
      <c r="Z33" s="4"/>
      <c r="AA33" s="5">
        <f>MEDIAN(AA3:AA32)</f>
        <v>0.9545454545454546</v>
      </c>
    </row>
    <row r="34" ht="12">
      <c r="A34" s="1"/>
    </row>
    <row r="35" ht="12">
      <c r="A35" s="1"/>
    </row>
  </sheetData>
  <sheetProtection/>
  <printOptions gridLines="1"/>
  <pageMargins left="0.75" right="0.75" top="1" bottom="1" header="0.5" footer="0.5"/>
  <pageSetup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0.8515625" style="0" customWidth="1"/>
    <col min="4" max="4" width="9.28125" style="0" bestFit="1" customWidth="1"/>
    <col min="5" max="5" width="8.8515625" style="0" customWidth="1"/>
    <col min="6" max="6" width="9.7109375" style="0" bestFit="1" customWidth="1"/>
  </cols>
  <sheetData>
    <row r="2" spans="1:5" ht="16.5">
      <c r="A2" s="10" t="s">
        <v>75</v>
      </c>
      <c r="B2" s="10"/>
      <c r="C2" s="10"/>
      <c r="D2" s="10"/>
      <c r="E2" s="10"/>
    </row>
    <row r="4" spans="1:6" ht="15">
      <c r="A4" s="2" t="s">
        <v>30</v>
      </c>
      <c r="B4" s="2" t="s">
        <v>31</v>
      </c>
      <c r="D4" s="12">
        <v>40598</v>
      </c>
      <c r="E4" s="12">
        <v>40660</v>
      </c>
      <c r="F4" s="12">
        <v>40687</v>
      </c>
    </row>
    <row r="5" spans="1:6" ht="12">
      <c r="A5" s="4" t="s">
        <v>45</v>
      </c>
      <c r="B5" t="s">
        <v>6</v>
      </c>
      <c r="D5" s="4">
        <v>1</v>
      </c>
      <c r="E5" s="4">
        <v>1</v>
      </c>
      <c r="F5" s="4">
        <v>1</v>
      </c>
    </row>
    <row r="6" spans="1:6" ht="12">
      <c r="A6" s="4" t="s">
        <v>63</v>
      </c>
      <c r="B6" t="s">
        <v>14</v>
      </c>
      <c r="D6" s="4">
        <v>0</v>
      </c>
      <c r="E6" s="4">
        <v>1</v>
      </c>
      <c r="F6" s="4">
        <v>0</v>
      </c>
    </row>
    <row r="7" spans="1:6" ht="12">
      <c r="A7" s="4" t="s">
        <v>72</v>
      </c>
      <c r="B7" t="s">
        <v>13</v>
      </c>
      <c r="D7" s="4">
        <v>1</v>
      </c>
      <c r="E7" s="4">
        <v>0</v>
      </c>
      <c r="F7" s="4">
        <v>1</v>
      </c>
    </row>
    <row r="8" spans="1:6" ht="12">
      <c r="A8" s="4" t="s">
        <v>74</v>
      </c>
      <c r="B8" t="s">
        <v>8</v>
      </c>
      <c r="D8" s="4">
        <v>0</v>
      </c>
      <c r="E8" s="4">
        <v>0</v>
      </c>
      <c r="F8" s="4">
        <v>0</v>
      </c>
    </row>
    <row r="9" spans="1:6" ht="12">
      <c r="A9" s="4" t="s">
        <v>49</v>
      </c>
      <c r="B9" t="s">
        <v>28</v>
      </c>
      <c r="D9" s="4">
        <v>1</v>
      </c>
      <c r="E9" s="4">
        <v>0</v>
      </c>
      <c r="F9" s="4">
        <v>0</v>
      </c>
    </row>
    <row r="10" spans="1:6" ht="12">
      <c r="A10" s="4" t="s">
        <v>55</v>
      </c>
      <c r="B10" t="s">
        <v>26</v>
      </c>
      <c r="D10" s="4">
        <v>1</v>
      </c>
      <c r="E10" s="4">
        <v>1</v>
      </c>
      <c r="F10" s="4">
        <v>1</v>
      </c>
    </row>
    <row r="11" spans="1:6" ht="12">
      <c r="A11" s="4" t="s">
        <v>50</v>
      </c>
      <c r="B11" t="s">
        <v>12</v>
      </c>
      <c r="D11" s="4">
        <v>1</v>
      </c>
      <c r="E11" s="4">
        <v>1</v>
      </c>
      <c r="F11" s="4">
        <v>1</v>
      </c>
    </row>
    <row r="12" spans="1:6" ht="12">
      <c r="A12" s="4"/>
      <c r="D12" s="4"/>
      <c r="E12" s="4"/>
      <c r="F12" s="4"/>
    </row>
    <row r="13" spans="4:6" ht="12">
      <c r="D13" s="4"/>
      <c r="E13" s="4"/>
      <c r="F13" s="4"/>
    </row>
    <row r="14" spans="1:6" ht="15">
      <c r="A14" s="2" t="s">
        <v>39</v>
      </c>
      <c r="B14" s="2"/>
      <c r="C14" s="2"/>
      <c r="D14" s="4"/>
      <c r="E14" s="4"/>
      <c r="F14" s="4"/>
    </row>
    <row r="15" spans="1:6" ht="12">
      <c r="A15" s="4" t="s">
        <v>38</v>
      </c>
      <c r="B15" t="s">
        <v>27</v>
      </c>
      <c r="D15" s="4">
        <v>1</v>
      </c>
      <c r="E15" s="4">
        <v>1</v>
      </c>
      <c r="F15" s="4">
        <v>1</v>
      </c>
    </row>
    <row r="16" spans="1:6" ht="12">
      <c r="A16" s="4" t="s">
        <v>70</v>
      </c>
      <c r="B16" t="s">
        <v>7</v>
      </c>
      <c r="D16" s="4">
        <v>1</v>
      </c>
      <c r="E16" s="4">
        <v>1</v>
      </c>
      <c r="F16" s="4">
        <v>1</v>
      </c>
    </row>
    <row r="17" spans="1:6" ht="12">
      <c r="A17" s="4" t="s">
        <v>57</v>
      </c>
      <c r="B17" t="s">
        <v>3</v>
      </c>
      <c r="D17" s="4">
        <v>1</v>
      </c>
      <c r="E17" s="4">
        <v>1</v>
      </c>
      <c r="F17" s="4">
        <v>1</v>
      </c>
    </row>
    <row r="18" spans="1:6" ht="12">
      <c r="A18" s="4" t="s">
        <v>61</v>
      </c>
      <c r="B18" t="s">
        <v>62</v>
      </c>
      <c r="D18" s="4"/>
      <c r="E18" s="4">
        <v>1</v>
      </c>
      <c r="F18" s="4"/>
    </row>
    <row r="19" spans="1:6" ht="12">
      <c r="A19" s="4" t="s">
        <v>33</v>
      </c>
      <c r="B19" t="s">
        <v>11</v>
      </c>
      <c r="D19" s="4"/>
      <c r="E19" s="4"/>
      <c r="F19" s="4"/>
    </row>
    <row r="20" spans="1:6" ht="12">
      <c r="A20" s="4" t="s">
        <v>51</v>
      </c>
      <c r="B20" t="s">
        <v>5</v>
      </c>
      <c r="D20" s="4"/>
      <c r="E20" s="4"/>
      <c r="F20" s="4"/>
    </row>
    <row r="21" spans="1:6" ht="12">
      <c r="A21" s="4"/>
      <c r="E21" s="4"/>
      <c r="F21" s="4"/>
    </row>
    <row r="22" ht="12">
      <c r="A22" s="4"/>
    </row>
  </sheetData>
  <sheetProtection/>
  <printOptions gridLines="1"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0.421875" style="0" customWidth="1"/>
    <col min="3" max="3" width="11.421875" style="0" hidden="1" customWidth="1"/>
    <col min="4" max="4" width="3.8515625" style="0" hidden="1" customWidth="1"/>
  </cols>
  <sheetData>
    <row r="2" spans="1:7" ht="16.5">
      <c r="A2" s="10" t="s">
        <v>73</v>
      </c>
      <c r="B2" s="10"/>
      <c r="C2" s="10"/>
      <c r="D2" s="10"/>
      <c r="E2" s="10"/>
      <c r="F2" s="10"/>
      <c r="G2" s="10"/>
    </row>
    <row r="4" spans="1:8" ht="15">
      <c r="A4" s="11" t="s">
        <v>30</v>
      </c>
      <c r="B4" s="11" t="s">
        <v>31</v>
      </c>
      <c r="E4" s="12">
        <v>40548</v>
      </c>
      <c r="F4" s="12">
        <v>40576</v>
      </c>
      <c r="G4" s="12">
        <v>40604</v>
      </c>
      <c r="H4" s="12">
        <v>40695</v>
      </c>
    </row>
    <row r="5" spans="1:8" ht="12">
      <c r="A5" s="4" t="s">
        <v>74</v>
      </c>
      <c r="B5" t="s">
        <v>8</v>
      </c>
      <c r="E5" s="4">
        <v>1</v>
      </c>
      <c r="F5" s="4">
        <v>1</v>
      </c>
      <c r="G5" s="4">
        <v>0</v>
      </c>
      <c r="H5" s="4">
        <v>0</v>
      </c>
    </row>
    <row r="6" spans="1:8" ht="12">
      <c r="A6" s="4" t="s">
        <v>70</v>
      </c>
      <c r="B6" t="s">
        <v>7</v>
      </c>
      <c r="E6" s="4">
        <v>1</v>
      </c>
      <c r="F6" s="4">
        <v>1</v>
      </c>
      <c r="G6" s="4">
        <v>1</v>
      </c>
      <c r="H6" s="4">
        <v>1</v>
      </c>
    </row>
    <row r="7" spans="1:8" ht="12">
      <c r="A7" s="4" t="s">
        <v>51</v>
      </c>
      <c r="B7" t="s">
        <v>5</v>
      </c>
      <c r="E7" s="4">
        <v>1</v>
      </c>
      <c r="F7" s="4">
        <v>0</v>
      </c>
      <c r="G7" s="4">
        <v>1</v>
      </c>
      <c r="H7" s="4">
        <v>1</v>
      </c>
    </row>
    <row r="8" spans="1:8" ht="12">
      <c r="A8" s="4" t="s">
        <v>34</v>
      </c>
      <c r="B8" t="s">
        <v>17</v>
      </c>
      <c r="E8" s="4">
        <v>0</v>
      </c>
      <c r="F8" s="4">
        <v>0</v>
      </c>
      <c r="G8" s="4">
        <v>0</v>
      </c>
      <c r="H8" s="4">
        <v>1</v>
      </c>
    </row>
    <row r="9" spans="1:8" ht="12">
      <c r="A9" s="4" t="s">
        <v>33</v>
      </c>
      <c r="B9" t="s">
        <v>11</v>
      </c>
      <c r="E9" s="4">
        <v>1</v>
      </c>
      <c r="F9" s="4">
        <v>1</v>
      </c>
      <c r="G9" s="4">
        <v>1</v>
      </c>
      <c r="H9" s="4">
        <v>1</v>
      </c>
    </row>
    <row r="10" spans="1:8" ht="12">
      <c r="A10" s="4" t="s">
        <v>32</v>
      </c>
      <c r="B10" t="s">
        <v>18</v>
      </c>
      <c r="E10" s="4">
        <v>1</v>
      </c>
      <c r="F10" s="4">
        <v>1</v>
      </c>
      <c r="G10" s="4">
        <v>0</v>
      </c>
      <c r="H10" s="4">
        <v>1</v>
      </c>
    </row>
    <row r="11" spans="1:8" ht="12">
      <c r="A11" s="4" t="s">
        <v>50</v>
      </c>
      <c r="B11" t="s">
        <v>12</v>
      </c>
      <c r="E11" s="4">
        <v>1</v>
      </c>
      <c r="F11" s="4">
        <v>1</v>
      </c>
      <c r="G11" s="4">
        <v>1</v>
      </c>
      <c r="H11" s="4">
        <v>1</v>
      </c>
    </row>
    <row r="12" spans="1:8" ht="12">
      <c r="A12" s="4"/>
      <c r="E12" s="4"/>
      <c r="F12" s="4"/>
      <c r="G12" s="4"/>
      <c r="H12" s="4">
        <v>1</v>
      </c>
    </row>
    <row r="13" spans="5:8" ht="12">
      <c r="E13" s="4"/>
      <c r="F13" s="4"/>
      <c r="G13" s="4"/>
      <c r="H13" s="4"/>
    </row>
    <row r="14" spans="1:8" ht="15">
      <c r="A14" s="2" t="s">
        <v>39</v>
      </c>
      <c r="B14" s="2"/>
      <c r="C14" s="2"/>
      <c r="D14" s="2"/>
      <c r="E14" s="4"/>
      <c r="F14" s="4"/>
      <c r="G14" s="4"/>
      <c r="H14" s="4"/>
    </row>
    <row r="15" spans="1:8" ht="12">
      <c r="A15" s="4" t="s">
        <v>63</v>
      </c>
      <c r="B15" t="s">
        <v>14</v>
      </c>
      <c r="E15" s="4">
        <v>1</v>
      </c>
      <c r="F15" s="4"/>
      <c r="G15" s="4"/>
      <c r="H15" s="4">
        <v>1</v>
      </c>
    </row>
    <row r="16" spans="1:8" ht="12">
      <c r="A16" s="4" t="s">
        <v>71</v>
      </c>
      <c r="B16" t="s">
        <v>62</v>
      </c>
      <c r="E16" s="4">
        <v>1</v>
      </c>
      <c r="F16" s="4">
        <v>1</v>
      </c>
      <c r="G16" s="4">
        <v>1</v>
      </c>
      <c r="H16" s="4">
        <v>1</v>
      </c>
    </row>
    <row r="17" spans="1:8" ht="12">
      <c r="A17" s="4" t="s">
        <v>72</v>
      </c>
      <c r="B17" t="s">
        <v>13</v>
      </c>
      <c r="E17" s="4"/>
      <c r="F17" s="4"/>
      <c r="G17" s="4"/>
      <c r="H17" s="4"/>
    </row>
    <row r="18" spans="1:8" ht="12">
      <c r="A18" s="4" t="s">
        <v>38</v>
      </c>
      <c r="B18" t="s">
        <v>27</v>
      </c>
      <c r="E18" s="4"/>
      <c r="F18" s="4"/>
      <c r="G18" s="4">
        <v>1</v>
      </c>
      <c r="H18" s="4"/>
    </row>
    <row r="19" spans="1:8" ht="12">
      <c r="A19" s="4" t="s">
        <v>45</v>
      </c>
      <c r="B19" t="s">
        <v>6</v>
      </c>
      <c r="E19" s="4"/>
      <c r="F19" s="4"/>
      <c r="G19" s="4">
        <v>1</v>
      </c>
      <c r="H19" s="4"/>
    </row>
    <row r="20" spans="1:8" ht="12">
      <c r="A20" s="4" t="s">
        <v>49</v>
      </c>
      <c r="B20" t="s">
        <v>28</v>
      </c>
      <c r="E20" s="4"/>
      <c r="F20" s="4"/>
      <c r="G20" s="4">
        <v>1</v>
      </c>
      <c r="H20" s="4"/>
    </row>
    <row r="21" spans="1:8" ht="12">
      <c r="A21" s="4" t="s">
        <v>51</v>
      </c>
      <c r="B21" t="s">
        <v>5</v>
      </c>
      <c r="E21" s="4"/>
      <c r="F21" s="4"/>
      <c r="G21" s="4"/>
      <c r="H21" s="4"/>
    </row>
    <row r="22" spans="1:8" ht="12">
      <c r="A22" s="4" t="s">
        <v>35</v>
      </c>
      <c r="B22" t="s">
        <v>20</v>
      </c>
      <c r="E22" s="4"/>
      <c r="F22" s="4"/>
      <c r="G22" s="4"/>
      <c r="H22" s="4">
        <v>1</v>
      </c>
    </row>
    <row r="23" spans="1:8" ht="12">
      <c r="A23" s="4" t="s">
        <v>52</v>
      </c>
      <c r="B23" t="s">
        <v>53</v>
      </c>
      <c r="E23" s="4">
        <v>1</v>
      </c>
      <c r="F23" s="4"/>
      <c r="G23" s="4"/>
      <c r="H23" s="4">
        <v>1</v>
      </c>
    </row>
    <row r="24" spans="7:8" ht="12">
      <c r="G24" s="4"/>
      <c r="H24" s="4"/>
    </row>
    <row r="25" ht="12">
      <c r="H25" s="4"/>
    </row>
    <row r="26" ht="12">
      <c r="H26" s="4"/>
    </row>
    <row r="27" ht="12">
      <c r="H27" s="16"/>
    </row>
  </sheetData>
  <sheetProtection/>
  <printOptions gridLines="1"/>
  <pageMargins left="0.75" right="0.75" top="1" bottom="1" header="0.5" footer="0.5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1.421875" style="0" customWidth="1"/>
    <col min="3" max="3" width="0.13671875" style="0" customWidth="1"/>
    <col min="4" max="4" width="9.140625" style="0" hidden="1" customWidth="1"/>
    <col min="5" max="6" width="9.28125" style="0" bestFit="1" customWidth="1"/>
  </cols>
  <sheetData>
    <row r="2" spans="1:6" ht="16.5">
      <c r="A2" s="10" t="s">
        <v>69</v>
      </c>
      <c r="B2" s="10"/>
      <c r="C2" s="10"/>
      <c r="D2" s="10"/>
      <c r="E2" s="10"/>
      <c r="F2" s="10"/>
    </row>
    <row r="4" spans="1:9" ht="15">
      <c r="A4" s="11" t="s">
        <v>30</v>
      </c>
      <c r="B4" s="11" t="s">
        <v>31</v>
      </c>
      <c r="E4" s="12">
        <v>40591</v>
      </c>
      <c r="F4" s="12">
        <v>40616</v>
      </c>
      <c r="G4" s="12">
        <v>40672</v>
      </c>
      <c r="H4" s="12">
        <v>40707</v>
      </c>
      <c r="I4" s="12">
        <v>40735</v>
      </c>
    </row>
    <row r="5" spans="1:9" ht="12">
      <c r="A5" s="4" t="s">
        <v>66</v>
      </c>
      <c r="B5" t="s">
        <v>4</v>
      </c>
      <c r="E5" s="4">
        <v>1</v>
      </c>
      <c r="F5" s="4">
        <v>1</v>
      </c>
      <c r="G5" s="4">
        <v>1</v>
      </c>
      <c r="H5" s="4">
        <v>1</v>
      </c>
      <c r="I5" s="4">
        <v>1</v>
      </c>
    </row>
    <row r="6" spans="1:9" ht="12">
      <c r="A6" s="4" t="s">
        <v>64</v>
      </c>
      <c r="B6" t="s">
        <v>22</v>
      </c>
      <c r="E6" s="4">
        <v>1</v>
      </c>
      <c r="F6" s="4">
        <v>0</v>
      </c>
      <c r="G6" s="4">
        <v>0</v>
      </c>
      <c r="H6" s="4">
        <v>0</v>
      </c>
      <c r="I6" s="4">
        <v>1</v>
      </c>
    </row>
    <row r="7" spans="1:9" ht="12">
      <c r="A7" s="4" t="s">
        <v>60</v>
      </c>
      <c r="B7" t="s">
        <v>29</v>
      </c>
      <c r="E7" s="4">
        <v>1</v>
      </c>
      <c r="F7" s="4">
        <v>0</v>
      </c>
      <c r="G7" s="4">
        <v>1</v>
      </c>
      <c r="H7" s="4">
        <v>1</v>
      </c>
      <c r="I7" s="4">
        <v>1</v>
      </c>
    </row>
    <row r="8" spans="1:9" ht="12">
      <c r="A8" s="4" t="s">
        <v>63</v>
      </c>
      <c r="B8" t="s">
        <v>14</v>
      </c>
      <c r="E8" s="4">
        <v>1</v>
      </c>
      <c r="F8" s="4">
        <v>0</v>
      </c>
      <c r="G8" s="4">
        <v>1</v>
      </c>
      <c r="H8" s="4">
        <v>1</v>
      </c>
      <c r="I8" s="4">
        <v>1</v>
      </c>
    </row>
    <row r="9" spans="1:9" ht="12">
      <c r="A9" s="4" t="s">
        <v>70</v>
      </c>
      <c r="B9" t="s">
        <v>7</v>
      </c>
      <c r="E9" s="4">
        <v>1</v>
      </c>
      <c r="F9" s="4">
        <v>1</v>
      </c>
      <c r="G9" s="4">
        <v>1</v>
      </c>
      <c r="H9" s="4">
        <v>0</v>
      </c>
      <c r="I9" s="4">
        <v>0</v>
      </c>
    </row>
    <row r="10" spans="1:9" ht="12">
      <c r="A10" s="4" t="s">
        <v>37</v>
      </c>
      <c r="B10" t="s">
        <v>24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</row>
    <row r="11" spans="1:9" ht="12">
      <c r="A11" s="4" t="s">
        <v>42</v>
      </c>
      <c r="B11" t="s">
        <v>25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</row>
    <row r="12" spans="5:7" ht="12">
      <c r="E12" s="4"/>
      <c r="F12" s="4"/>
      <c r="G12" s="4"/>
    </row>
    <row r="13" spans="5:7" ht="12">
      <c r="E13" s="4"/>
      <c r="F13" s="4"/>
      <c r="G13" s="4"/>
    </row>
    <row r="14" spans="1:7" ht="15">
      <c r="A14" s="2" t="s">
        <v>39</v>
      </c>
      <c r="B14" s="2"/>
      <c r="C14" s="2"/>
      <c r="D14" s="2"/>
      <c r="E14" s="4"/>
      <c r="F14" s="4"/>
      <c r="G14" s="4"/>
    </row>
    <row r="15" spans="1:8" ht="12">
      <c r="A15" s="4" t="s">
        <v>42</v>
      </c>
      <c r="B15" t="s">
        <v>20</v>
      </c>
      <c r="E15" s="4"/>
      <c r="F15" s="4"/>
      <c r="G15" s="4"/>
      <c r="H15" s="4">
        <v>1</v>
      </c>
    </row>
    <row r="16" spans="1:6" ht="12">
      <c r="A16" s="4" t="s">
        <v>57</v>
      </c>
      <c r="B16" t="s">
        <v>3</v>
      </c>
      <c r="E16" s="4"/>
      <c r="F16" s="4">
        <v>1</v>
      </c>
    </row>
    <row r="17" spans="1:6" ht="12">
      <c r="A17" s="4" t="s">
        <v>71</v>
      </c>
      <c r="B17" t="s">
        <v>62</v>
      </c>
      <c r="E17" s="4">
        <v>1</v>
      </c>
      <c r="F17" s="4">
        <v>1</v>
      </c>
    </row>
    <row r="18" spans="1:6" ht="12">
      <c r="A18" s="4" t="s">
        <v>45</v>
      </c>
      <c r="B18" t="s">
        <v>6</v>
      </c>
      <c r="E18" s="4"/>
      <c r="F18" s="4">
        <v>1</v>
      </c>
    </row>
    <row r="19" spans="1:6" ht="12">
      <c r="A19" s="4" t="s">
        <v>38</v>
      </c>
      <c r="B19" t="s">
        <v>27</v>
      </c>
      <c r="E19" s="4"/>
      <c r="F19" s="4">
        <v>1</v>
      </c>
    </row>
    <row r="20" spans="1:6" ht="12">
      <c r="A20" s="4" t="s">
        <v>51</v>
      </c>
      <c r="B20" t="s">
        <v>5</v>
      </c>
      <c r="E20" s="4">
        <v>1</v>
      </c>
      <c r="F20" s="4"/>
    </row>
    <row r="21" spans="1:6" ht="12">
      <c r="A21" s="4" t="s">
        <v>72</v>
      </c>
      <c r="B21" t="s">
        <v>13</v>
      </c>
      <c r="E21" s="4">
        <v>1</v>
      </c>
      <c r="F21" s="4"/>
    </row>
    <row r="22" spans="1:6" ht="12">
      <c r="A22" s="4" t="s">
        <v>58</v>
      </c>
      <c r="B22" t="s">
        <v>19</v>
      </c>
      <c r="E22" s="4">
        <v>1</v>
      </c>
      <c r="F22" s="4"/>
    </row>
    <row r="23" spans="1:6" ht="12">
      <c r="A23" s="4" t="s">
        <v>49</v>
      </c>
      <c r="B23" t="s">
        <v>28</v>
      </c>
      <c r="E23" s="4">
        <v>1</v>
      </c>
      <c r="F23" s="4"/>
    </row>
    <row r="24" spans="1:9" ht="12">
      <c r="A24" s="4" t="s">
        <v>41</v>
      </c>
      <c r="B24" t="s">
        <v>23</v>
      </c>
      <c r="E24" s="4"/>
      <c r="F24" s="4"/>
      <c r="I24" s="4">
        <v>1</v>
      </c>
    </row>
  </sheetData>
  <sheetProtection/>
  <printOptions gridLines="1"/>
  <pageMargins left="0.75" right="0.75" top="1" bottom="1" header="0.5" footer="0.5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2" width="8.8515625" style="0" customWidth="1"/>
    <col min="3" max="3" width="10.8515625" style="0" customWidth="1"/>
    <col min="4" max="4" width="9.28125" style="0" bestFit="1" customWidth="1"/>
    <col min="5" max="5" width="8.8515625" style="0" customWidth="1"/>
    <col min="6" max="6" width="9.7109375" style="0" bestFit="1" customWidth="1"/>
  </cols>
  <sheetData>
    <row r="2" spans="1:7" ht="16.5">
      <c r="A2" s="13" t="s">
        <v>68</v>
      </c>
      <c r="B2" s="13"/>
      <c r="C2" s="13"/>
      <c r="D2" s="13"/>
      <c r="E2" s="13"/>
      <c r="F2" s="14"/>
      <c r="G2" s="14"/>
    </row>
    <row r="4" spans="1:6" ht="15">
      <c r="A4" s="2" t="s">
        <v>30</v>
      </c>
      <c r="B4" s="2" t="s">
        <v>31</v>
      </c>
      <c r="D4" s="12">
        <v>40589</v>
      </c>
      <c r="E4" s="12">
        <v>40646</v>
      </c>
      <c r="F4" s="12">
        <v>40674</v>
      </c>
    </row>
    <row r="5" spans="1:6" ht="12">
      <c r="A5" s="4" t="s">
        <v>35</v>
      </c>
      <c r="B5" t="s">
        <v>20</v>
      </c>
      <c r="D5" s="4">
        <v>1</v>
      </c>
      <c r="E5" s="4">
        <v>1</v>
      </c>
      <c r="F5" s="4">
        <v>1</v>
      </c>
    </row>
    <row r="6" spans="1:6" ht="12">
      <c r="A6" s="4" t="s">
        <v>61</v>
      </c>
      <c r="B6" t="s">
        <v>62</v>
      </c>
      <c r="D6" s="4">
        <v>1</v>
      </c>
      <c r="E6" s="4">
        <v>1</v>
      </c>
      <c r="F6" s="4">
        <v>1</v>
      </c>
    </row>
    <row r="7" spans="1:6" ht="12">
      <c r="A7" s="4" t="s">
        <v>58</v>
      </c>
      <c r="B7" t="s">
        <v>19</v>
      </c>
      <c r="D7" s="4">
        <v>1</v>
      </c>
      <c r="E7" s="4">
        <v>1</v>
      </c>
      <c r="F7" s="4">
        <v>1</v>
      </c>
    </row>
    <row r="8" spans="1:6" ht="12">
      <c r="A8" s="4" t="s">
        <v>63</v>
      </c>
      <c r="B8" t="s">
        <v>14</v>
      </c>
      <c r="D8" s="4">
        <v>1</v>
      </c>
      <c r="E8" s="4">
        <v>0</v>
      </c>
      <c r="F8" s="4">
        <v>1</v>
      </c>
    </row>
    <row r="9" spans="1:6" ht="12">
      <c r="A9" s="4" t="s">
        <v>36</v>
      </c>
      <c r="B9" t="s">
        <v>15</v>
      </c>
      <c r="D9" s="4">
        <v>1</v>
      </c>
      <c r="E9" s="4">
        <v>1</v>
      </c>
      <c r="F9" s="4">
        <v>1</v>
      </c>
    </row>
    <row r="10" spans="1:6" ht="12">
      <c r="A10" s="4" t="s">
        <v>64</v>
      </c>
      <c r="B10" t="s">
        <v>22</v>
      </c>
      <c r="D10" s="4">
        <v>0</v>
      </c>
      <c r="E10" s="4">
        <v>0</v>
      </c>
      <c r="F10" s="4">
        <v>1</v>
      </c>
    </row>
    <row r="11" spans="1:6" ht="12">
      <c r="A11" s="4" t="s">
        <v>41</v>
      </c>
      <c r="B11" t="s">
        <v>23</v>
      </c>
      <c r="D11" s="4">
        <v>1</v>
      </c>
      <c r="E11" s="4">
        <v>0</v>
      </c>
      <c r="F11" s="4">
        <v>1</v>
      </c>
    </row>
    <row r="12" spans="4:6" ht="12">
      <c r="D12" s="4"/>
      <c r="E12" s="4"/>
      <c r="F12" s="4"/>
    </row>
    <row r="13" spans="4:6" ht="12">
      <c r="D13" s="4"/>
      <c r="E13" s="4"/>
      <c r="F13" s="4"/>
    </row>
    <row r="14" spans="1:6" ht="15">
      <c r="A14" s="2" t="s">
        <v>39</v>
      </c>
      <c r="B14" s="2"/>
      <c r="C14" s="2"/>
      <c r="D14" s="4"/>
      <c r="E14" s="4"/>
      <c r="F14" s="4"/>
    </row>
    <row r="15" spans="1:6" ht="12">
      <c r="A15" s="4" t="s">
        <v>52</v>
      </c>
      <c r="B15" t="s">
        <v>53</v>
      </c>
      <c r="D15" s="4"/>
      <c r="E15" s="4"/>
      <c r="F15" s="4">
        <v>1</v>
      </c>
    </row>
    <row r="16" spans="1:6" ht="12">
      <c r="A16" s="4" t="s">
        <v>51</v>
      </c>
      <c r="B16" t="s">
        <v>25</v>
      </c>
      <c r="D16" s="4"/>
      <c r="E16" s="4">
        <v>1</v>
      </c>
      <c r="F16" s="4"/>
    </row>
    <row r="17" spans="1:6" ht="12">
      <c r="A17" s="4" t="s">
        <v>66</v>
      </c>
      <c r="B17" t="s">
        <v>5</v>
      </c>
      <c r="D17" s="4"/>
      <c r="E17" s="4">
        <v>1</v>
      </c>
      <c r="F17" s="4"/>
    </row>
    <row r="18" spans="5:6" ht="12">
      <c r="E18" s="4"/>
      <c r="F18" s="4"/>
    </row>
    <row r="19" spans="5:6" ht="12">
      <c r="E19" s="4"/>
      <c r="F19" s="4"/>
    </row>
    <row r="20" ht="12">
      <c r="E20" s="4"/>
    </row>
  </sheetData>
  <sheetProtection/>
  <printOptions gridLines="1"/>
  <pageMargins left="0.75" right="0.75" top="1" bottom="1" header="0.5" footer="0.5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0"/>
  <sheetViews>
    <sheetView zoomScalePageLayoutView="0" workbookViewId="0" topLeftCell="A1">
      <selection activeCell="K3" sqref="K3"/>
    </sheetView>
  </sheetViews>
  <sheetFormatPr defaultColWidth="8.8515625" defaultRowHeight="12.75"/>
  <cols>
    <col min="1" max="1" width="8.8515625" style="0" customWidth="1"/>
    <col min="2" max="2" width="20.28125" style="0" customWidth="1"/>
    <col min="3" max="4" width="0.2890625" style="0" hidden="1" customWidth="1"/>
    <col min="5" max="6" width="8.8515625" style="0" customWidth="1"/>
    <col min="7" max="9" width="9.28125" style="0" bestFit="1" customWidth="1"/>
    <col min="10" max="15" width="8.8515625" style="0" customWidth="1"/>
    <col min="16" max="18" width="9.7109375" style="0" bestFit="1" customWidth="1"/>
  </cols>
  <sheetData>
    <row r="2" spans="1:6" ht="16.5">
      <c r="A2" s="10" t="s">
        <v>65</v>
      </c>
      <c r="B2" s="10"/>
      <c r="C2" s="10"/>
      <c r="D2" s="10"/>
      <c r="E2" s="10"/>
      <c r="F2" s="10"/>
    </row>
    <row r="4" spans="1:18" ht="15">
      <c r="A4" s="11" t="s">
        <v>30</v>
      </c>
      <c r="B4" s="11" t="s">
        <v>31</v>
      </c>
      <c r="E4" s="12">
        <v>40554</v>
      </c>
      <c r="F4" s="12">
        <v>40569</v>
      </c>
      <c r="G4" s="12">
        <v>40612</v>
      </c>
      <c r="H4" s="12">
        <v>40626</v>
      </c>
      <c r="I4" s="12">
        <v>40633</v>
      </c>
      <c r="J4" s="12">
        <v>40638</v>
      </c>
      <c r="K4" s="12">
        <v>40640</v>
      </c>
      <c r="L4" s="12">
        <v>40645</v>
      </c>
      <c r="M4" s="12">
        <v>40647</v>
      </c>
      <c r="N4" s="12">
        <v>40659</v>
      </c>
      <c r="O4" s="12">
        <v>40666</v>
      </c>
      <c r="P4" s="12">
        <v>40673</v>
      </c>
      <c r="Q4" s="12">
        <v>40675</v>
      </c>
      <c r="R4" s="12">
        <v>40694</v>
      </c>
    </row>
    <row r="5" spans="1:18" ht="12">
      <c r="A5" s="4" t="s">
        <v>34</v>
      </c>
      <c r="B5" t="s">
        <v>17</v>
      </c>
      <c r="E5" s="4">
        <v>1</v>
      </c>
      <c r="F5" s="4">
        <v>1</v>
      </c>
      <c r="G5" s="4">
        <v>1</v>
      </c>
      <c r="H5" s="4">
        <v>0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0</v>
      </c>
      <c r="Q5" s="4">
        <v>1</v>
      </c>
      <c r="R5" s="4">
        <v>1</v>
      </c>
    </row>
    <row r="6" spans="1:18" ht="12">
      <c r="A6" s="4" t="s">
        <v>52</v>
      </c>
      <c r="B6" t="s">
        <v>53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0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</row>
    <row r="7" spans="1:18" ht="12">
      <c r="A7" s="4" t="s">
        <v>66</v>
      </c>
      <c r="B7" t="s">
        <v>4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</row>
    <row r="8" spans="1:18" ht="12">
      <c r="A8" s="4" t="s">
        <v>58</v>
      </c>
      <c r="B8" t="s">
        <v>19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</row>
    <row r="9" spans="1:18" ht="12">
      <c r="A9" s="4" t="s">
        <v>57</v>
      </c>
      <c r="B9" t="s">
        <v>3</v>
      </c>
      <c r="E9" s="4">
        <v>1</v>
      </c>
      <c r="F9" s="4">
        <v>0</v>
      </c>
      <c r="G9" s="4">
        <v>1</v>
      </c>
      <c r="H9" s="4">
        <v>0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0</v>
      </c>
      <c r="O9" s="4">
        <v>1</v>
      </c>
      <c r="P9" s="4">
        <v>1</v>
      </c>
      <c r="Q9" s="4">
        <v>1</v>
      </c>
      <c r="R9" s="4">
        <v>0</v>
      </c>
    </row>
    <row r="10" spans="1:18" ht="12">
      <c r="A10" s="4" t="s">
        <v>54</v>
      </c>
      <c r="B10" t="s">
        <v>10</v>
      </c>
      <c r="E10" s="4">
        <v>1</v>
      </c>
      <c r="F10" s="4">
        <v>1</v>
      </c>
      <c r="G10" s="4">
        <v>0</v>
      </c>
      <c r="H10" s="4">
        <v>1</v>
      </c>
      <c r="I10" s="4">
        <v>0</v>
      </c>
      <c r="J10" s="4">
        <v>1</v>
      </c>
      <c r="K10" s="4">
        <v>1</v>
      </c>
      <c r="L10" s="4">
        <v>1</v>
      </c>
      <c r="M10" s="4">
        <v>1</v>
      </c>
      <c r="N10" s="4">
        <v>0</v>
      </c>
      <c r="O10" s="4">
        <v>1</v>
      </c>
      <c r="P10" s="4">
        <v>1</v>
      </c>
      <c r="Q10" s="4">
        <v>1</v>
      </c>
      <c r="R10" s="4">
        <v>1</v>
      </c>
    </row>
    <row r="11" spans="1:18" ht="12">
      <c r="A11" s="4" t="s">
        <v>41</v>
      </c>
      <c r="B11" t="s">
        <v>23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</row>
    <row r="12" spans="1:18" ht="12">
      <c r="A12" s="4" t="s">
        <v>37</v>
      </c>
      <c r="B12" t="s">
        <v>24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1</v>
      </c>
      <c r="R12" s="4">
        <v>1</v>
      </c>
    </row>
    <row r="13" spans="1:18" ht="12">
      <c r="A13" s="4" t="s">
        <v>61</v>
      </c>
      <c r="B13" t="s">
        <v>62</v>
      </c>
      <c r="E13" s="4">
        <v>1</v>
      </c>
      <c r="F13" s="4">
        <v>1</v>
      </c>
      <c r="G13" s="4">
        <v>0</v>
      </c>
      <c r="H13" s="4">
        <v>1</v>
      </c>
      <c r="I13" s="4">
        <v>1</v>
      </c>
      <c r="J13" s="4">
        <v>0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</row>
    <row r="14" spans="1:18" ht="12">
      <c r="A14" s="4" t="s">
        <v>42</v>
      </c>
      <c r="B14" t="s">
        <v>25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</row>
    <row r="15" spans="1:7" ht="12">
      <c r="A15" s="4"/>
      <c r="E15" s="4"/>
      <c r="F15" s="4"/>
      <c r="G15" s="4"/>
    </row>
    <row r="16" spans="5:7" ht="12">
      <c r="E16" s="4"/>
      <c r="F16" s="4"/>
      <c r="G16" s="4"/>
    </row>
    <row r="17" spans="1:12" ht="15">
      <c r="A17" s="2" t="s">
        <v>39</v>
      </c>
      <c r="B17" s="2"/>
      <c r="C17" s="2"/>
      <c r="D17" s="2"/>
      <c r="E17" s="4"/>
      <c r="F17" s="4"/>
      <c r="G17" s="4"/>
      <c r="I17" s="4"/>
      <c r="J17" s="4"/>
      <c r="K17" s="4"/>
      <c r="L17" s="4"/>
    </row>
    <row r="18" spans="1:18" ht="12">
      <c r="A18" s="4" t="s">
        <v>60</v>
      </c>
      <c r="B18" t="s">
        <v>29</v>
      </c>
      <c r="E18" s="4">
        <v>1</v>
      </c>
      <c r="F18" s="4"/>
      <c r="G18" s="4"/>
      <c r="H18" s="4">
        <v>1</v>
      </c>
      <c r="I18" s="4"/>
      <c r="J18" s="4">
        <v>1</v>
      </c>
      <c r="K18" s="4"/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>
        <v>1</v>
      </c>
    </row>
    <row r="19" spans="1:17" ht="12">
      <c r="A19" s="4" t="s">
        <v>33</v>
      </c>
      <c r="B19" t="s">
        <v>11</v>
      </c>
      <c r="E19" s="4"/>
      <c r="F19" s="4">
        <v>1</v>
      </c>
      <c r="G19" s="4">
        <v>1</v>
      </c>
      <c r="H19" s="4"/>
      <c r="I19" s="4"/>
      <c r="J19" s="4">
        <v>1</v>
      </c>
      <c r="K19" s="4">
        <v>1</v>
      </c>
      <c r="L19" s="4"/>
      <c r="O19" s="4"/>
      <c r="Q19" s="4">
        <v>1</v>
      </c>
    </row>
    <row r="20" spans="1:18" ht="12">
      <c r="A20" s="4" t="s">
        <v>38</v>
      </c>
      <c r="B20" t="s">
        <v>27</v>
      </c>
      <c r="E20" s="4"/>
      <c r="G20" s="4">
        <v>1</v>
      </c>
      <c r="H20" s="4"/>
      <c r="I20" s="4">
        <v>1</v>
      </c>
      <c r="J20" s="4"/>
      <c r="K20" s="4">
        <v>1</v>
      </c>
      <c r="L20" s="4"/>
      <c r="M20" s="4">
        <v>1</v>
      </c>
      <c r="N20" s="4">
        <v>1</v>
      </c>
      <c r="O20" s="4"/>
      <c r="P20" s="4">
        <v>1</v>
      </c>
      <c r="Q20" s="4">
        <v>1</v>
      </c>
      <c r="R20" s="4">
        <v>1</v>
      </c>
    </row>
    <row r="21" spans="1:17" ht="12">
      <c r="A21" s="4" t="s">
        <v>51</v>
      </c>
      <c r="B21" t="s">
        <v>5</v>
      </c>
      <c r="G21" s="4"/>
      <c r="H21" s="4">
        <v>1</v>
      </c>
      <c r="I21" s="4"/>
      <c r="J21" s="4"/>
      <c r="K21" s="4"/>
      <c r="L21" s="4"/>
      <c r="M21" s="4"/>
      <c r="O21" s="4">
        <v>1</v>
      </c>
      <c r="P21" s="4">
        <v>1</v>
      </c>
      <c r="Q21" s="4"/>
    </row>
    <row r="22" spans="1:17" ht="12">
      <c r="A22" s="4" t="s">
        <v>55</v>
      </c>
      <c r="B22" t="s">
        <v>26</v>
      </c>
      <c r="G22" s="4"/>
      <c r="H22" s="4"/>
      <c r="I22" s="4"/>
      <c r="J22" s="4">
        <v>1</v>
      </c>
      <c r="K22" s="4"/>
      <c r="L22" s="4"/>
      <c r="M22" s="4"/>
      <c r="N22" s="4"/>
      <c r="O22" s="4">
        <v>1</v>
      </c>
      <c r="P22" s="4"/>
      <c r="Q22" s="4"/>
    </row>
    <row r="23" spans="1:17" ht="12">
      <c r="A23" s="4" t="s">
        <v>49</v>
      </c>
      <c r="B23" t="s">
        <v>79</v>
      </c>
      <c r="G23" s="4"/>
      <c r="H23" s="4"/>
      <c r="I23" s="4"/>
      <c r="J23" s="4"/>
      <c r="K23" s="4">
        <v>1</v>
      </c>
      <c r="L23" s="4"/>
      <c r="M23" s="4"/>
      <c r="N23" s="4">
        <v>1</v>
      </c>
      <c r="O23" s="4">
        <v>1</v>
      </c>
      <c r="P23" s="4"/>
      <c r="Q23" s="4"/>
    </row>
    <row r="24" spans="1:17" ht="12">
      <c r="A24" s="4" t="s">
        <v>72</v>
      </c>
      <c r="B24" t="s">
        <v>13</v>
      </c>
      <c r="G24" s="4"/>
      <c r="H24" s="4"/>
      <c r="J24" s="4"/>
      <c r="K24" s="4"/>
      <c r="L24" s="4">
        <v>1</v>
      </c>
      <c r="M24" s="4"/>
      <c r="N24" s="4"/>
      <c r="O24" s="4">
        <v>1</v>
      </c>
      <c r="P24" s="4"/>
      <c r="Q24" s="4">
        <v>1</v>
      </c>
    </row>
    <row r="25" spans="1:17" ht="12">
      <c r="A25" s="4" t="s">
        <v>70</v>
      </c>
      <c r="B25" t="s">
        <v>7</v>
      </c>
      <c r="G25" s="4"/>
      <c r="J25" s="4"/>
      <c r="K25" s="4"/>
      <c r="L25" s="4"/>
      <c r="M25" s="4">
        <v>1</v>
      </c>
      <c r="N25" s="4"/>
      <c r="O25" s="4"/>
      <c r="P25" s="4"/>
      <c r="Q25" s="4"/>
    </row>
    <row r="26" spans="1:17" ht="12">
      <c r="A26" s="4" t="s">
        <v>50</v>
      </c>
      <c r="B26" t="s">
        <v>12</v>
      </c>
      <c r="K26" s="4"/>
      <c r="L26" s="4"/>
      <c r="M26" s="4">
        <v>1</v>
      </c>
      <c r="N26" s="4"/>
      <c r="O26" s="4"/>
      <c r="P26" s="4">
        <v>1</v>
      </c>
      <c r="Q26" s="4"/>
    </row>
    <row r="27" spans="1:17" ht="12">
      <c r="A27" s="4" t="s">
        <v>63</v>
      </c>
      <c r="B27" t="s">
        <v>14</v>
      </c>
      <c r="K27" s="4"/>
      <c r="L27" s="4"/>
      <c r="M27" s="4"/>
      <c r="N27" s="4">
        <v>1</v>
      </c>
      <c r="O27" s="4">
        <v>1</v>
      </c>
      <c r="P27" s="4">
        <v>1</v>
      </c>
      <c r="Q27" s="4">
        <v>1</v>
      </c>
    </row>
    <row r="28" spans="1:18" ht="12">
      <c r="A28" s="4" t="s">
        <v>35</v>
      </c>
      <c r="B28" t="s">
        <v>20</v>
      </c>
      <c r="N28" s="4"/>
      <c r="O28" s="4">
        <v>1</v>
      </c>
      <c r="P28" s="4"/>
      <c r="Q28" s="4">
        <v>1</v>
      </c>
      <c r="R28" s="4">
        <v>1</v>
      </c>
    </row>
    <row r="29" spans="14:17" ht="12">
      <c r="N29" s="4"/>
      <c r="O29" s="4"/>
      <c r="P29" s="4"/>
      <c r="Q29" s="4"/>
    </row>
    <row r="30" spans="15:16" ht="12">
      <c r="O30" s="4"/>
      <c r="P30" s="4"/>
    </row>
  </sheetData>
  <sheetProtection/>
  <printOptions gridLines="1"/>
  <pageMargins left="0.75" right="0.75" top="1" bottom="1" header="0.5" footer="0.5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1.7109375" style="0" customWidth="1"/>
    <col min="4" max="4" width="9.28125" style="0" bestFit="1" customWidth="1"/>
  </cols>
  <sheetData>
    <row r="2" spans="1:7" ht="16.5">
      <c r="A2" s="10" t="s">
        <v>56</v>
      </c>
      <c r="B2" s="10"/>
      <c r="C2" s="10"/>
      <c r="D2" s="10"/>
      <c r="E2" s="10"/>
      <c r="F2" s="10"/>
      <c r="G2" s="10"/>
    </row>
    <row r="4" spans="1:4" ht="15">
      <c r="A4" s="11" t="s">
        <v>30</v>
      </c>
      <c r="B4" s="11" t="s">
        <v>31</v>
      </c>
      <c r="D4" s="12">
        <v>40599</v>
      </c>
    </row>
    <row r="5" spans="1:4" ht="12">
      <c r="A5" s="4" t="s">
        <v>57</v>
      </c>
      <c r="B5" t="s">
        <v>3</v>
      </c>
      <c r="D5" s="4">
        <v>1</v>
      </c>
    </row>
    <row r="6" spans="1:4" ht="12">
      <c r="A6" s="4" t="s">
        <v>54</v>
      </c>
      <c r="B6" t="s">
        <v>10</v>
      </c>
      <c r="D6" s="4">
        <v>1</v>
      </c>
    </row>
    <row r="7" spans="1:4" ht="12">
      <c r="A7" s="4" t="s">
        <v>58</v>
      </c>
      <c r="B7" t="s">
        <v>19</v>
      </c>
      <c r="D7" s="4">
        <v>1</v>
      </c>
    </row>
    <row r="8" spans="1:4" ht="12">
      <c r="A8" s="4" t="s">
        <v>59</v>
      </c>
      <c r="B8" t="s">
        <v>1</v>
      </c>
      <c r="D8" s="4">
        <v>0</v>
      </c>
    </row>
    <row r="9" spans="1:4" ht="12">
      <c r="A9" s="4" t="s">
        <v>60</v>
      </c>
      <c r="B9" t="s">
        <v>29</v>
      </c>
      <c r="D9" s="4">
        <v>1</v>
      </c>
    </row>
    <row r="10" spans="1:4" ht="12">
      <c r="A10" s="4" t="s">
        <v>61</v>
      </c>
      <c r="B10" t="s">
        <v>62</v>
      </c>
      <c r="D10" s="4">
        <v>1</v>
      </c>
    </row>
    <row r="11" spans="1:4" ht="12">
      <c r="A11" s="4"/>
      <c r="D11" s="4"/>
    </row>
    <row r="12" spans="1:4" ht="12">
      <c r="A12" s="4"/>
      <c r="D12" s="4"/>
    </row>
    <row r="13" spans="1:4" ht="12">
      <c r="A13" s="4" t="s">
        <v>35</v>
      </c>
      <c r="B13" t="s">
        <v>20</v>
      </c>
      <c r="D13" s="4">
        <v>0</v>
      </c>
    </row>
    <row r="14" spans="1:4" ht="12">
      <c r="A14" s="4" t="s">
        <v>61</v>
      </c>
      <c r="B14" t="s">
        <v>62</v>
      </c>
      <c r="D14" s="4">
        <v>1</v>
      </c>
    </row>
    <row r="15" spans="1:4" ht="12">
      <c r="A15" s="4" t="s">
        <v>38</v>
      </c>
      <c r="B15" t="s">
        <v>19</v>
      </c>
      <c r="D15" s="4">
        <v>0</v>
      </c>
    </row>
    <row r="16" spans="1:4" ht="12">
      <c r="A16" s="4" t="s">
        <v>63</v>
      </c>
      <c r="B16" t="s">
        <v>14</v>
      </c>
      <c r="D16" s="4">
        <v>0</v>
      </c>
    </row>
    <row r="17" spans="1:4" ht="12">
      <c r="A17" s="4" t="s">
        <v>36</v>
      </c>
      <c r="B17" t="s">
        <v>15</v>
      </c>
      <c r="D17" s="4">
        <v>0</v>
      </c>
    </row>
    <row r="18" spans="1:4" ht="12">
      <c r="A18" s="4" t="s">
        <v>64</v>
      </c>
      <c r="B18" t="s">
        <v>22</v>
      </c>
      <c r="D18" s="4">
        <v>1</v>
      </c>
    </row>
    <row r="19" spans="1:4" ht="12">
      <c r="A19" s="4" t="s">
        <v>41</v>
      </c>
      <c r="B19" t="s">
        <v>23</v>
      </c>
      <c r="D19" s="4">
        <v>0</v>
      </c>
    </row>
    <row r="20" spans="1:4" ht="12">
      <c r="A20" s="4"/>
      <c r="D20" s="4"/>
    </row>
    <row r="21" spans="1:4" ht="12">
      <c r="A21" s="4"/>
      <c r="D21" s="4"/>
    </row>
    <row r="22" spans="1:4" ht="15">
      <c r="A22" s="2" t="s">
        <v>39</v>
      </c>
      <c r="B22" s="2"/>
      <c r="C22" s="2"/>
      <c r="D22" s="4"/>
    </row>
    <row r="23" spans="1:4" ht="12">
      <c r="A23" s="4" t="s">
        <v>67</v>
      </c>
      <c r="B23" t="s">
        <v>9</v>
      </c>
      <c r="D23" s="4">
        <v>1</v>
      </c>
    </row>
    <row r="24" spans="1:4" ht="12">
      <c r="A24" s="4" t="s">
        <v>49</v>
      </c>
      <c r="B24" t="s">
        <v>28</v>
      </c>
      <c r="D24" s="4">
        <v>1</v>
      </c>
    </row>
    <row r="25" ht="12">
      <c r="D25" s="4"/>
    </row>
    <row r="26" ht="12">
      <c r="D26" s="4"/>
    </row>
    <row r="27" ht="12">
      <c r="D27" s="4"/>
    </row>
  </sheetData>
  <sheetProtection/>
  <printOptions gridLines="1"/>
  <pageMargins left="0.75" right="0.75" top="1" bottom="1" header="0.5" footer="0.5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0.28125" style="0" customWidth="1"/>
    <col min="4" max="4" width="4.421875" style="0" customWidth="1"/>
    <col min="5" max="5" width="9.28125" style="0" bestFit="1" customWidth="1"/>
  </cols>
  <sheetData>
    <row r="2" spans="1:11" ht="16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4" spans="1:8" ht="15">
      <c r="A4" s="11" t="s">
        <v>30</v>
      </c>
      <c r="B4" s="11" t="s">
        <v>31</v>
      </c>
      <c r="E4" s="12">
        <v>40590</v>
      </c>
      <c r="F4" s="12">
        <v>40605</v>
      </c>
      <c r="G4" s="12">
        <v>40610</v>
      </c>
      <c r="H4" s="12">
        <v>40660</v>
      </c>
    </row>
    <row r="5" spans="1:8" ht="12">
      <c r="A5" s="4" t="s">
        <v>49</v>
      </c>
      <c r="B5" t="s">
        <v>28</v>
      </c>
      <c r="E5" s="4">
        <v>1</v>
      </c>
      <c r="F5" s="4">
        <v>1</v>
      </c>
      <c r="G5" s="4">
        <v>1</v>
      </c>
      <c r="H5" s="4">
        <v>1</v>
      </c>
    </row>
    <row r="6" spans="1:8" ht="12">
      <c r="A6" s="4" t="s">
        <v>50</v>
      </c>
      <c r="B6" t="s">
        <v>12</v>
      </c>
      <c r="E6" s="4">
        <v>1</v>
      </c>
      <c r="F6" s="4">
        <v>1</v>
      </c>
      <c r="G6" s="4">
        <v>1</v>
      </c>
      <c r="H6" s="4">
        <v>1</v>
      </c>
    </row>
    <row r="7" spans="1:8" ht="12">
      <c r="A7" s="4" t="s">
        <v>51</v>
      </c>
      <c r="B7" t="s">
        <v>5</v>
      </c>
      <c r="E7" s="4">
        <v>1</v>
      </c>
      <c r="F7" s="4">
        <v>1</v>
      </c>
      <c r="G7" s="4">
        <v>1</v>
      </c>
      <c r="H7" s="4">
        <v>1</v>
      </c>
    </row>
    <row r="8" spans="1:8" ht="12">
      <c r="A8" s="4" t="s">
        <v>52</v>
      </c>
      <c r="B8" t="s">
        <v>53</v>
      </c>
      <c r="E8" s="4">
        <v>1</v>
      </c>
      <c r="F8" s="4">
        <v>1</v>
      </c>
      <c r="G8" s="4">
        <v>1</v>
      </c>
      <c r="H8" s="4">
        <v>1</v>
      </c>
    </row>
    <row r="9" spans="1:8" ht="12">
      <c r="A9" s="4" t="s">
        <v>46</v>
      </c>
      <c r="B9" t="s">
        <v>16</v>
      </c>
      <c r="E9" s="4">
        <v>0</v>
      </c>
      <c r="F9" s="4">
        <v>1</v>
      </c>
      <c r="G9" s="4">
        <v>1</v>
      </c>
      <c r="H9" s="4">
        <v>0</v>
      </c>
    </row>
    <row r="10" spans="1:8" ht="12">
      <c r="A10" s="4" t="s">
        <v>54</v>
      </c>
      <c r="B10" t="s">
        <v>9</v>
      </c>
      <c r="E10" s="4">
        <v>1</v>
      </c>
      <c r="F10" s="4">
        <v>0</v>
      </c>
      <c r="G10" s="4">
        <v>1</v>
      </c>
      <c r="H10" s="4">
        <v>0</v>
      </c>
    </row>
    <row r="11" spans="1:8" ht="12">
      <c r="A11" s="4" t="s">
        <v>55</v>
      </c>
      <c r="B11" t="s">
        <v>26</v>
      </c>
      <c r="E11" s="4">
        <v>1</v>
      </c>
      <c r="F11" s="4">
        <v>1</v>
      </c>
      <c r="G11" s="4">
        <v>0</v>
      </c>
      <c r="H11" s="4">
        <v>1</v>
      </c>
    </row>
    <row r="12" spans="1:7" ht="12">
      <c r="A12" s="4"/>
      <c r="E12" s="4"/>
      <c r="F12" s="4"/>
      <c r="G12" s="4"/>
    </row>
    <row r="13" spans="1:7" ht="12">
      <c r="A13" s="4"/>
      <c r="E13" s="4"/>
      <c r="F13" s="4"/>
      <c r="G13" s="4"/>
    </row>
    <row r="14" spans="1:8" ht="12">
      <c r="A14" s="4" t="s">
        <v>35</v>
      </c>
      <c r="B14" t="s">
        <v>20</v>
      </c>
      <c r="E14" s="4">
        <v>1</v>
      </c>
      <c r="F14" s="4">
        <v>1</v>
      </c>
      <c r="G14" s="4">
        <v>1</v>
      </c>
      <c r="H14" s="4">
        <v>0</v>
      </c>
    </row>
    <row r="15" spans="1:8" ht="12">
      <c r="A15" s="4" t="s">
        <v>71</v>
      </c>
      <c r="B15" t="s">
        <v>62</v>
      </c>
      <c r="E15" s="4">
        <v>1</v>
      </c>
      <c r="F15" s="4">
        <v>1</v>
      </c>
      <c r="G15" s="4">
        <v>1</v>
      </c>
      <c r="H15" s="4">
        <v>1</v>
      </c>
    </row>
    <row r="16" spans="1:8" ht="12">
      <c r="A16" s="4" t="s">
        <v>58</v>
      </c>
      <c r="B16" t="s">
        <v>19</v>
      </c>
      <c r="E16" s="4">
        <v>1</v>
      </c>
      <c r="F16" s="4">
        <v>0</v>
      </c>
      <c r="G16" s="4">
        <v>1</v>
      </c>
      <c r="H16" s="4">
        <v>1</v>
      </c>
    </row>
    <row r="17" spans="1:8" ht="12">
      <c r="A17" s="4" t="s">
        <v>36</v>
      </c>
      <c r="B17" t="s">
        <v>15</v>
      </c>
      <c r="E17" s="4">
        <v>0</v>
      </c>
      <c r="F17" s="4">
        <v>1</v>
      </c>
      <c r="G17" s="4">
        <v>1</v>
      </c>
      <c r="H17" s="4">
        <v>1</v>
      </c>
    </row>
    <row r="18" spans="1:8" ht="12">
      <c r="A18" s="4" t="s">
        <v>64</v>
      </c>
      <c r="B18" t="s">
        <v>22</v>
      </c>
      <c r="E18" s="4">
        <v>1</v>
      </c>
      <c r="F18" s="4">
        <v>1</v>
      </c>
      <c r="G18" s="4">
        <v>0</v>
      </c>
      <c r="H18" s="4">
        <v>0</v>
      </c>
    </row>
    <row r="19" spans="1:8" ht="12">
      <c r="A19" s="4" t="s">
        <v>41</v>
      </c>
      <c r="B19" t="s">
        <v>23</v>
      </c>
      <c r="E19" s="4">
        <v>0</v>
      </c>
      <c r="F19" s="4">
        <v>1</v>
      </c>
      <c r="G19" s="4">
        <v>0</v>
      </c>
      <c r="H19" s="4">
        <v>1</v>
      </c>
    </row>
    <row r="20" spans="1:8" ht="12">
      <c r="A20" s="4" t="s">
        <v>63</v>
      </c>
      <c r="B20" t="s">
        <v>14</v>
      </c>
      <c r="E20" s="4">
        <v>1</v>
      </c>
      <c r="F20" s="4">
        <v>0</v>
      </c>
      <c r="G20" s="4">
        <v>1</v>
      </c>
      <c r="H20" s="4">
        <v>1</v>
      </c>
    </row>
    <row r="21" spans="5:7" ht="12">
      <c r="E21" s="4"/>
      <c r="F21" s="4"/>
      <c r="G21" s="4"/>
    </row>
    <row r="23" spans="1:3" ht="15">
      <c r="A23" s="2" t="s">
        <v>39</v>
      </c>
      <c r="B23" s="2"/>
      <c r="C23" s="2"/>
    </row>
  </sheetData>
  <sheetProtection/>
  <printOptions gridLines="1"/>
  <pageMargins left="0.75" right="0.75" top="1" bottom="1" header="0.5" footer="0.5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9.8515625" style="0" customWidth="1"/>
    <col min="3" max="3" width="8.8515625" style="0" customWidth="1"/>
    <col min="4" max="4" width="9.28125" style="0" bestFit="1" customWidth="1"/>
    <col min="5" max="5" width="10.140625" style="0" customWidth="1"/>
    <col min="6" max="6" width="9.7109375" style="0" bestFit="1" customWidth="1"/>
  </cols>
  <sheetData>
    <row r="2" spans="1:7" ht="16.5">
      <c r="A2" s="10" t="s">
        <v>48</v>
      </c>
      <c r="B2" s="10"/>
      <c r="C2" s="10"/>
      <c r="D2" s="10"/>
      <c r="E2" s="10"/>
      <c r="F2" s="10"/>
      <c r="G2" s="10"/>
    </row>
    <row r="4" spans="1:7" ht="15">
      <c r="A4" s="11" t="s">
        <v>30</v>
      </c>
      <c r="B4" s="11" t="s">
        <v>31</v>
      </c>
      <c r="C4" s="12">
        <v>40562</v>
      </c>
      <c r="D4" s="12">
        <v>40644</v>
      </c>
      <c r="E4" s="15">
        <v>40653</v>
      </c>
      <c r="F4" s="12">
        <v>40681</v>
      </c>
      <c r="G4" s="12">
        <v>40709</v>
      </c>
    </row>
    <row r="5" spans="1:7" ht="12">
      <c r="A5" s="4" t="s">
        <v>49</v>
      </c>
      <c r="B5" t="s">
        <v>28</v>
      </c>
      <c r="C5" s="4">
        <v>1</v>
      </c>
      <c r="D5" s="4">
        <v>0</v>
      </c>
      <c r="E5" s="4">
        <v>1</v>
      </c>
      <c r="F5" s="4">
        <v>1</v>
      </c>
      <c r="G5" s="4">
        <v>1</v>
      </c>
    </row>
    <row r="6" spans="1:7" ht="12">
      <c r="A6" s="4" t="s">
        <v>50</v>
      </c>
      <c r="B6" t="s">
        <v>12</v>
      </c>
      <c r="C6" s="4">
        <v>0</v>
      </c>
      <c r="D6" s="4">
        <v>1</v>
      </c>
      <c r="E6" s="4">
        <v>0</v>
      </c>
      <c r="F6" s="4">
        <v>1</v>
      </c>
      <c r="G6" s="4">
        <v>1</v>
      </c>
    </row>
    <row r="7" spans="1:7" ht="12">
      <c r="A7" s="4" t="s">
        <v>51</v>
      </c>
      <c r="B7" t="s">
        <v>5</v>
      </c>
      <c r="C7" s="4">
        <v>1</v>
      </c>
      <c r="D7" s="4">
        <v>1</v>
      </c>
      <c r="E7" s="4">
        <v>1</v>
      </c>
      <c r="F7" s="4">
        <v>0</v>
      </c>
      <c r="G7" s="4">
        <v>1</v>
      </c>
    </row>
    <row r="8" spans="1:7" ht="12">
      <c r="A8" s="4" t="s">
        <v>52</v>
      </c>
      <c r="B8" t="s">
        <v>53</v>
      </c>
      <c r="C8" s="4">
        <v>1</v>
      </c>
      <c r="D8" s="4">
        <v>0</v>
      </c>
      <c r="E8" s="4">
        <v>1</v>
      </c>
      <c r="F8" s="4">
        <v>1</v>
      </c>
      <c r="G8" s="4">
        <v>1</v>
      </c>
    </row>
    <row r="9" spans="1:7" ht="12">
      <c r="A9" s="4" t="s">
        <v>46</v>
      </c>
      <c r="B9" t="s">
        <v>16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ht="12">
      <c r="A10" s="4" t="s">
        <v>54</v>
      </c>
      <c r="B10" t="s">
        <v>9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</row>
    <row r="11" spans="1:7" ht="12">
      <c r="A11" s="4" t="s">
        <v>55</v>
      </c>
      <c r="B11" t="s">
        <v>26</v>
      </c>
      <c r="C11" s="4">
        <v>0</v>
      </c>
      <c r="D11" s="4">
        <v>1</v>
      </c>
      <c r="E11" s="4">
        <v>1</v>
      </c>
      <c r="F11" s="4">
        <v>1</v>
      </c>
      <c r="G11" s="4">
        <v>0</v>
      </c>
    </row>
    <row r="12" spans="3:5" ht="12">
      <c r="C12" s="4"/>
      <c r="D12" s="4"/>
      <c r="E12" s="4"/>
    </row>
    <row r="13" spans="3:4" ht="12">
      <c r="C13" s="4"/>
      <c r="D13" s="4"/>
    </row>
    <row r="14" spans="1:2" ht="15">
      <c r="A14" s="2" t="s">
        <v>39</v>
      </c>
      <c r="B14" s="2"/>
    </row>
    <row r="15" spans="1:4" ht="12">
      <c r="A15" t="s">
        <v>63</v>
      </c>
      <c r="B15" t="s">
        <v>19</v>
      </c>
      <c r="C15" s="4">
        <v>1</v>
      </c>
      <c r="D15" s="4"/>
    </row>
    <row r="16" spans="1:5" ht="12">
      <c r="A16" t="s">
        <v>38</v>
      </c>
      <c r="B16" t="s">
        <v>27</v>
      </c>
      <c r="E16" s="4">
        <v>1</v>
      </c>
    </row>
    <row r="17" spans="1:6" ht="12">
      <c r="A17" t="s">
        <v>71</v>
      </c>
      <c r="B17" t="s">
        <v>62</v>
      </c>
      <c r="F17" s="4">
        <v>1</v>
      </c>
    </row>
  </sheetData>
  <sheetProtection/>
  <printOptions gridLines="1"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city of newhaven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dsullo</dc:creator>
  <cp:keywords/>
  <dc:description/>
  <cp:lastModifiedBy>Thomas MacMillan</cp:lastModifiedBy>
  <cp:lastPrinted>2011-08-03T19:24:47Z</cp:lastPrinted>
  <dcterms:created xsi:type="dcterms:W3CDTF">2006-04-10T16:03:07Z</dcterms:created>
  <dcterms:modified xsi:type="dcterms:W3CDTF">2012-12-28T19:44:10Z</dcterms:modified>
  <cp:category/>
  <cp:version/>
  <cp:contentType/>
  <cp:contentStatus/>
</cp:coreProperties>
</file>