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Election Stuff\"/>
    </mc:Choice>
  </mc:AlternateContent>
  <xr:revisionPtr revIDLastSave="0" documentId="13_ncr:1_{D5098A8A-721A-4F74-9FF1-D75AC97B3680}" xr6:coauthVersionLast="45" xr6:coauthVersionMax="45" xr10:uidLastSave="{00000000-0000-0000-0000-000000000000}"/>
  <bookViews>
    <workbookView xWindow="-120" yWindow="-120" windowWidth="29040" windowHeight="15840" xr2:uid="{02E2ED62-8484-41F5-A1BD-F1AECED58D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" l="1"/>
  <c r="FK45" i="1" l="1"/>
  <c r="FJ45" i="1"/>
  <c r="FI45" i="1"/>
  <c r="FL29" i="1"/>
  <c r="FL28" i="1"/>
  <c r="FL24" i="1"/>
  <c r="FL23" i="1"/>
  <c r="FL21" i="1"/>
  <c r="FL20" i="1"/>
  <c r="FL19" i="1"/>
  <c r="FP10" i="1"/>
  <c r="BO45" i="1"/>
  <c r="BN45" i="1"/>
  <c r="BM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L6" i="1"/>
  <c r="BL5" i="1"/>
  <c r="BK45" i="1"/>
  <c r="BJ45" i="1"/>
  <c r="BI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AQ45" i="1"/>
  <c r="AP45" i="1"/>
  <c r="AO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I45" i="1"/>
  <c r="AH45" i="1"/>
  <c r="AG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K45" i="1"/>
  <c r="AL45" i="1"/>
  <c r="AM45" i="1"/>
  <c r="FL45" i="1" l="1"/>
  <c r="AJ45" i="1"/>
  <c r="AR45" i="1"/>
  <c r="BP45" i="1"/>
  <c r="BL45" i="1"/>
  <c r="O45" i="1"/>
  <c r="N45" i="1"/>
  <c r="M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K45" i="1"/>
  <c r="J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3" i="1"/>
  <c r="T34" i="1"/>
  <c r="T35" i="1"/>
  <c r="T36" i="1"/>
  <c r="T37" i="1"/>
  <c r="T38" i="1"/>
  <c r="T39" i="1"/>
  <c r="T40" i="1"/>
  <c r="T41" i="1"/>
  <c r="T42" i="1"/>
  <c r="T43" i="1"/>
  <c r="T44" i="1"/>
  <c r="Q45" i="1"/>
  <c r="R45" i="1"/>
  <c r="S45" i="1"/>
  <c r="T45" i="1" l="1"/>
  <c r="P45" i="1"/>
  <c r="GM45" i="1"/>
  <c r="GL45" i="1"/>
  <c r="GK45" i="1"/>
  <c r="GI45" i="1"/>
  <c r="GH45" i="1"/>
  <c r="GG45" i="1"/>
  <c r="GE45" i="1"/>
  <c r="GD45" i="1"/>
  <c r="GC45" i="1"/>
  <c r="GA45" i="1"/>
  <c r="FZ45" i="1"/>
  <c r="FY45" i="1"/>
  <c r="FW45" i="1"/>
  <c r="FV45" i="1"/>
  <c r="FU45" i="1"/>
  <c r="FS45" i="1"/>
  <c r="FR45" i="1"/>
  <c r="FQ45" i="1"/>
  <c r="FO45" i="1"/>
  <c r="FN45" i="1"/>
  <c r="FM45" i="1"/>
  <c r="FG45" i="1"/>
  <c r="FF45" i="1"/>
  <c r="FE45" i="1"/>
  <c r="FC45" i="1"/>
  <c r="FB45" i="1"/>
  <c r="FA45" i="1"/>
  <c r="EY45" i="1"/>
  <c r="EX45" i="1"/>
  <c r="EW45" i="1"/>
  <c r="EU45" i="1"/>
  <c r="ET45" i="1"/>
  <c r="ES45" i="1"/>
  <c r="EQ45" i="1"/>
  <c r="EP45" i="1"/>
  <c r="EO45" i="1"/>
  <c r="EM45" i="1"/>
  <c r="EL45" i="1"/>
  <c r="EK45" i="1"/>
  <c r="EI45" i="1"/>
  <c r="EH45" i="1"/>
  <c r="EG45" i="1"/>
  <c r="EE45" i="1"/>
  <c r="ED45" i="1"/>
  <c r="EC45" i="1"/>
  <c r="EA45" i="1"/>
  <c r="DZ45" i="1"/>
  <c r="DY45" i="1"/>
  <c r="DW45" i="1"/>
  <c r="DV45" i="1"/>
  <c r="DU45" i="1"/>
  <c r="DS45" i="1"/>
  <c r="DR45" i="1"/>
  <c r="DQ45" i="1"/>
  <c r="DO45" i="1"/>
  <c r="DN45" i="1"/>
  <c r="DM45" i="1"/>
  <c r="DK45" i="1"/>
  <c r="DJ45" i="1"/>
  <c r="DI45" i="1"/>
  <c r="DG45" i="1"/>
  <c r="DF45" i="1"/>
  <c r="DE45" i="1"/>
  <c r="DC45" i="1"/>
  <c r="DB45" i="1"/>
  <c r="DA45" i="1"/>
  <c r="CY45" i="1"/>
  <c r="CX45" i="1"/>
  <c r="CW45" i="1"/>
  <c r="CU45" i="1"/>
  <c r="CT45" i="1"/>
  <c r="CS45" i="1"/>
  <c r="CQ45" i="1"/>
  <c r="CP45" i="1"/>
  <c r="CO45" i="1"/>
  <c r="CM45" i="1"/>
  <c r="CL45" i="1"/>
  <c r="CK45" i="1"/>
  <c r="CI45" i="1"/>
  <c r="CH45" i="1"/>
  <c r="CG45" i="1"/>
  <c r="CE45" i="1"/>
  <c r="CD45" i="1"/>
  <c r="CC45" i="1"/>
  <c r="CA45" i="1"/>
  <c r="BZ45" i="1"/>
  <c r="BY45" i="1"/>
  <c r="BW45" i="1"/>
  <c r="BV45" i="1"/>
  <c r="BU45" i="1"/>
  <c r="BS45" i="1"/>
  <c r="BR45" i="1"/>
  <c r="BQ45" i="1"/>
  <c r="BG45" i="1"/>
  <c r="BF45" i="1"/>
  <c r="BE45" i="1"/>
  <c r="BC45" i="1"/>
  <c r="BB45" i="1"/>
  <c r="BA45" i="1"/>
  <c r="AY45" i="1"/>
  <c r="AX45" i="1"/>
  <c r="AW45" i="1"/>
  <c r="AU45" i="1"/>
  <c r="AT45" i="1"/>
  <c r="AS45" i="1"/>
  <c r="F45" i="1"/>
  <c r="E45" i="1"/>
  <c r="D45" i="1"/>
  <c r="C45" i="1"/>
  <c r="B45" i="1"/>
  <c r="AE45" i="1"/>
  <c r="AD45" i="1"/>
  <c r="AC45" i="1"/>
  <c r="AA45" i="1"/>
  <c r="Z45" i="1"/>
  <c r="Y45" i="1"/>
  <c r="W45" i="1"/>
  <c r="V45" i="1"/>
  <c r="U45" i="1"/>
  <c r="GN44" i="1"/>
  <c r="GJ44" i="1"/>
  <c r="GF44" i="1"/>
  <c r="GB44" i="1"/>
  <c r="DP44" i="1"/>
  <c r="CN44" i="1"/>
  <c r="CJ44" i="1"/>
  <c r="CF44" i="1"/>
  <c r="CB44" i="1"/>
  <c r="BX44" i="1"/>
  <c r="BT44" i="1"/>
  <c r="BH44" i="1"/>
  <c r="BD44" i="1"/>
  <c r="AZ44" i="1"/>
  <c r="AV44" i="1"/>
  <c r="G44" i="1"/>
  <c r="H44" i="1" s="1"/>
  <c r="AN44" i="1"/>
  <c r="AF44" i="1"/>
  <c r="AB44" i="1"/>
  <c r="X44" i="1"/>
  <c r="GN43" i="1"/>
  <c r="GJ43" i="1"/>
  <c r="GF43" i="1"/>
  <c r="GB43" i="1"/>
  <c r="DP43" i="1"/>
  <c r="CN43" i="1"/>
  <c r="CJ43" i="1"/>
  <c r="CF43" i="1"/>
  <c r="CB43" i="1"/>
  <c r="BX43" i="1"/>
  <c r="BT43" i="1"/>
  <c r="BH43" i="1"/>
  <c r="BD43" i="1"/>
  <c r="AZ43" i="1"/>
  <c r="AV43" i="1"/>
  <c r="G43" i="1"/>
  <c r="H43" i="1" s="1"/>
  <c r="AN43" i="1"/>
  <c r="AF43" i="1"/>
  <c r="AB43" i="1"/>
  <c r="X43" i="1"/>
  <c r="GN42" i="1"/>
  <c r="GJ42" i="1"/>
  <c r="GF42" i="1"/>
  <c r="GB42" i="1"/>
  <c r="DP42" i="1"/>
  <c r="CN42" i="1"/>
  <c r="CJ42" i="1"/>
  <c r="CF42" i="1"/>
  <c r="CB42" i="1"/>
  <c r="BX42" i="1"/>
  <c r="BT42" i="1"/>
  <c r="BH42" i="1"/>
  <c r="BD42" i="1"/>
  <c r="AZ42" i="1"/>
  <c r="AV42" i="1"/>
  <c r="G42" i="1"/>
  <c r="H42" i="1" s="1"/>
  <c r="AN42" i="1"/>
  <c r="AF42" i="1"/>
  <c r="AB42" i="1"/>
  <c r="X42" i="1"/>
  <c r="GN41" i="1"/>
  <c r="GJ41" i="1"/>
  <c r="GF41" i="1"/>
  <c r="GB41" i="1"/>
  <c r="DP41" i="1"/>
  <c r="CN41" i="1"/>
  <c r="CJ41" i="1"/>
  <c r="CF41" i="1"/>
  <c r="CB41" i="1"/>
  <c r="BX41" i="1"/>
  <c r="BT41" i="1"/>
  <c r="BH41" i="1"/>
  <c r="BD41" i="1"/>
  <c r="AZ41" i="1"/>
  <c r="AV41" i="1"/>
  <c r="G41" i="1"/>
  <c r="H41" i="1" s="1"/>
  <c r="AN41" i="1"/>
  <c r="AF41" i="1"/>
  <c r="AB41" i="1"/>
  <c r="X41" i="1"/>
  <c r="GN40" i="1"/>
  <c r="GJ40" i="1"/>
  <c r="GF40" i="1"/>
  <c r="GB40" i="1"/>
  <c r="DL40" i="1"/>
  <c r="DH40" i="1"/>
  <c r="DD40" i="1"/>
  <c r="CN40" i="1"/>
  <c r="CJ40" i="1"/>
  <c r="CF40" i="1"/>
  <c r="CB40" i="1"/>
  <c r="BX40" i="1"/>
  <c r="BT40" i="1"/>
  <c r="BH40" i="1"/>
  <c r="BD40" i="1"/>
  <c r="AZ40" i="1"/>
  <c r="AV40" i="1"/>
  <c r="G40" i="1"/>
  <c r="H40" i="1" s="1"/>
  <c r="AN40" i="1"/>
  <c r="AF40" i="1"/>
  <c r="AB40" i="1"/>
  <c r="X40" i="1"/>
  <c r="GN39" i="1"/>
  <c r="GJ39" i="1"/>
  <c r="GF39" i="1"/>
  <c r="GB39" i="1"/>
  <c r="DL39" i="1"/>
  <c r="DH39" i="1"/>
  <c r="DD39" i="1"/>
  <c r="CN39" i="1"/>
  <c r="CJ39" i="1"/>
  <c r="CF39" i="1"/>
  <c r="CB39" i="1"/>
  <c r="BX39" i="1"/>
  <c r="BT39" i="1"/>
  <c r="BH39" i="1"/>
  <c r="BD39" i="1"/>
  <c r="AZ39" i="1"/>
  <c r="AV39" i="1"/>
  <c r="G39" i="1"/>
  <c r="H39" i="1" s="1"/>
  <c r="AN39" i="1"/>
  <c r="AF39" i="1"/>
  <c r="AB39" i="1"/>
  <c r="X39" i="1"/>
  <c r="GN38" i="1"/>
  <c r="GJ38" i="1"/>
  <c r="GF38" i="1"/>
  <c r="GB38" i="1"/>
  <c r="DL38" i="1"/>
  <c r="DH38" i="1"/>
  <c r="DD38" i="1"/>
  <c r="CN38" i="1"/>
  <c r="CJ38" i="1"/>
  <c r="CF38" i="1"/>
  <c r="CB38" i="1"/>
  <c r="BX38" i="1"/>
  <c r="BT38" i="1"/>
  <c r="BH38" i="1"/>
  <c r="BD38" i="1"/>
  <c r="AZ38" i="1"/>
  <c r="AV38" i="1"/>
  <c r="G38" i="1"/>
  <c r="H38" i="1" s="1"/>
  <c r="AN38" i="1"/>
  <c r="AF38" i="1"/>
  <c r="AB38" i="1"/>
  <c r="X38" i="1"/>
  <c r="GN37" i="1"/>
  <c r="GJ37" i="1"/>
  <c r="GF37" i="1"/>
  <c r="GB37" i="1"/>
  <c r="DL37" i="1"/>
  <c r="DH37" i="1"/>
  <c r="DD37" i="1"/>
  <c r="CN37" i="1"/>
  <c r="CJ37" i="1"/>
  <c r="CF37" i="1"/>
  <c r="CB37" i="1"/>
  <c r="BX37" i="1"/>
  <c r="BT37" i="1"/>
  <c r="BH37" i="1"/>
  <c r="BD37" i="1"/>
  <c r="AZ37" i="1"/>
  <c r="AV37" i="1"/>
  <c r="G37" i="1"/>
  <c r="H37" i="1" s="1"/>
  <c r="AN37" i="1"/>
  <c r="AF37" i="1"/>
  <c r="AB37" i="1"/>
  <c r="X37" i="1"/>
  <c r="GN36" i="1"/>
  <c r="GJ36" i="1"/>
  <c r="GF36" i="1"/>
  <c r="GB36" i="1"/>
  <c r="DL36" i="1"/>
  <c r="DH36" i="1"/>
  <c r="DD36" i="1"/>
  <c r="CN36" i="1"/>
  <c r="CJ36" i="1"/>
  <c r="CF36" i="1"/>
  <c r="CB36" i="1"/>
  <c r="BX36" i="1"/>
  <c r="BT36" i="1"/>
  <c r="BH36" i="1"/>
  <c r="BD36" i="1"/>
  <c r="AZ36" i="1"/>
  <c r="AV36" i="1"/>
  <c r="G36" i="1"/>
  <c r="H36" i="1" s="1"/>
  <c r="AN36" i="1"/>
  <c r="AF36" i="1"/>
  <c r="AB36" i="1"/>
  <c r="X36" i="1"/>
  <c r="GN35" i="1"/>
  <c r="GJ35" i="1"/>
  <c r="GF35" i="1"/>
  <c r="GB35" i="1"/>
  <c r="DT35" i="1"/>
  <c r="CN35" i="1"/>
  <c r="CJ35" i="1"/>
  <c r="CF35" i="1"/>
  <c r="CB35" i="1"/>
  <c r="BX35" i="1"/>
  <c r="BT35" i="1"/>
  <c r="BH35" i="1"/>
  <c r="BD35" i="1"/>
  <c r="AZ35" i="1"/>
  <c r="AV35" i="1"/>
  <c r="G35" i="1"/>
  <c r="H35" i="1" s="1"/>
  <c r="AN35" i="1"/>
  <c r="AF35" i="1"/>
  <c r="AB35" i="1"/>
  <c r="X35" i="1"/>
  <c r="GN34" i="1"/>
  <c r="GJ34" i="1"/>
  <c r="GF34" i="1"/>
  <c r="GB34" i="1"/>
  <c r="DP34" i="1"/>
  <c r="CN34" i="1"/>
  <c r="CJ34" i="1"/>
  <c r="CF34" i="1"/>
  <c r="CB34" i="1"/>
  <c r="BX34" i="1"/>
  <c r="BT34" i="1"/>
  <c r="BH34" i="1"/>
  <c r="BD34" i="1"/>
  <c r="AZ34" i="1"/>
  <c r="AV34" i="1"/>
  <c r="G34" i="1"/>
  <c r="H34" i="1" s="1"/>
  <c r="AN34" i="1"/>
  <c r="AF34" i="1"/>
  <c r="AB34" i="1"/>
  <c r="X34" i="1"/>
  <c r="GN33" i="1"/>
  <c r="GJ33" i="1"/>
  <c r="GF33" i="1"/>
  <c r="GB33" i="1"/>
  <c r="DP33" i="1"/>
  <c r="CN33" i="1"/>
  <c r="CJ33" i="1"/>
  <c r="CF33" i="1"/>
  <c r="CB33" i="1"/>
  <c r="BX33" i="1"/>
  <c r="BT33" i="1"/>
  <c r="BH33" i="1"/>
  <c r="BD33" i="1"/>
  <c r="AZ33" i="1"/>
  <c r="AV33" i="1"/>
  <c r="G33" i="1"/>
  <c r="H33" i="1" s="1"/>
  <c r="AN33" i="1"/>
  <c r="AF33" i="1"/>
  <c r="AB33" i="1"/>
  <c r="X33" i="1"/>
  <c r="GN32" i="1"/>
  <c r="GJ32" i="1"/>
  <c r="GF32" i="1"/>
  <c r="GB32" i="1"/>
  <c r="DT32" i="1"/>
  <c r="CV32" i="1"/>
  <c r="CN32" i="1"/>
  <c r="CJ32" i="1"/>
  <c r="CF32" i="1"/>
  <c r="CB32" i="1"/>
  <c r="BX32" i="1"/>
  <c r="BT32" i="1"/>
  <c r="BH32" i="1"/>
  <c r="BD32" i="1"/>
  <c r="AZ32" i="1"/>
  <c r="AV32" i="1"/>
  <c r="G32" i="1"/>
  <c r="H32" i="1" s="1"/>
  <c r="AN32" i="1"/>
  <c r="AF32" i="1"/>
  <c r="AB32" i="1"/>
  <c r="X32" i="1"/>
  <c r="GN31" i="1"/>
  <c r="GJ31" i="1"/>
  <c r="GF31" i="1"/>
  <c r="GB31" i="1"/>
  <c r="DT31" i="1"/>
  <c r="CZ31" i="1"/>
  <c r="CV31" i="1"/>
  <c r="CR31" i="1"/>
  <c r="BT31" i="1"/>
  <c r="BH31" i="1"/>
  <c r="BD31" i="1"/>
  <c r="AZ31" i="1"/>
  <c r="AV31" i="1"/>
  <c r="G31" i="1"/>
  <c r="H31" i="1" s="1"/>
  <c r="AN31" i="1"/>
  <c r="AF31" i="1"/>
  <c r="AB31" i="1"/>
  <c r="X31" i="1"/>
  <c r="GN30" i="1"/>
  <c r="GJ30" i="1"/>
  <c r="GF30" i="1"/>
  <c r="GB30" i="1"/>
  <c r="DT30" i="1"/>
  <c r="CN30" i="1"/>
  <c r="CJ30" i="1"/>
  <c r="CF30" i="1"/>
  <c r="CB30" i="1"/>
  <c r="BX30" i="1"/>
  <c r="BT30" i="1"/>
  <c r="BH30" i="1"/>
  <c r="BD30" i="1"/>
  <c r="AZ30" i="1"/>
  <c r="AV30" i="1"/>
  <c r="G30" i="1"/>
  <c r="H30" i="1" s="1"/>
  <c r="AN30" i="1"/>
  <c r="AF30" i="1"/>
  <c r="AB30" i="1"/>
  <c r="X30" i="1"/>
  <c r="GN29" i="1"/>
  <c r="GJ29" i="1"/>
  <c r="GF29" i="1"/>
  <c r="GB29" i="1"/>
  <c r="FH29" i="1"/>
  <c r="FD29" i="1"/>
  <c r="EZ29" i="1"/>
  <c r="CZ29" i="1"/>
  <c r="CV29" i="1"/>
  <c r="CR29" i="1"/>
  <c r="BT29" i="1"/>
  <c r="BH29" i="1"/>
  <c r="BD29" i="1"/>
  <c r="AZ29" i="1"/>
  <c r="AV29" i="1"/>
  <c r="G29" i="1"/>
  <c r="H29" i="1" s="1"/>
  <c r="AN29" i="1"/>
  <c r="AF29" i="1"/>
  <c r="AB29" i="1"/>
  <c r="X29" i="1"/>
  <c r="GN28" i="1"/>
  <c r="GJ28" i="1"/>
  <c r="GF28" i="1"/>
  <c r="GB28" i="1"/>
  <c r="FH28" i="1"/>
  <c r="FD28" i="1"/>
  <c r="EZ28" i="1"/>
  <c r="CZ28" i="1"/>
  <c r="CV28" i="1"/>
  <c r="CR28" i="1"/>
  <c r="BT28" i="1"/>
  <c r="BH28" i="1"/>
  <c r="BD28" i="1"/>
  <c r="AZ28" i="1"/>
  <c r="AV28" i="1"/>
  <c r="G28" i="1"/>
  <c r="H28" i="1" s="1"/>
  <c r="AN28" i="1"/>
  <c r="AF28" i="1"/>
  <c r="AB28" i="1"/>
  <c r="X28" i="1"/>
  <c r="GN27" i="1"/>
  <c r="GJ27" i="1"/>
  <c r="GF27" i="1"/>
  <c r="GB27" i="1"/>
  <c r="DX27" i="1"/>
  <c r="CZ27" i="1"/>
  <c r="CV27" i="1"/>
  <c r="CR27" i="1"/>
  <c r="BT27" i="1"/>
  <c r="BH27" i="1"/>
  <c r="BD27" i="1"/>
  <c r="AZ27" i="1"/>
  <c r="AV27" i="1"/>
  <c r="G27" i="1"/>
  <c r="H27" i="1" s="1"/>
  <c r="AN27" i="1"/>
  <c r="AF27" i="1"/>
  <c r="AB27" i="1"/>
  <c r="X27" i="1"/>
  <c r="GN26" i="1"/>
  <c r="GJ26" i="1"/>
  <c r="GF26" i="1"/>
  <c r="GB26" i="1"/>
  <c r="DX26" i="1"/>
  <c r="CZ26" i="1"/>
  <c r="CV26" i="1"/>
  <c r="CR26" i="1"/>
  <c r="BT26" i="1"/>
  <c r="BH26" i="1"/>
  <c r="BD26" i="1"/>
  <c r="AZ26" i="1"/>
  <c r="AV26" i="1"/>
  <c r="G26" i="1"/>
  <c r="H26" i="1" s="1"/>
  <c r="AN26" i="1"/>
  <c r="AF26" i="1"/>
  <c r="AB26" i="1"/>
  <c r="X26" i="1"/>
  <c r="GN25" i="1"/>
  <c r="GJ25" i="1"/>
  <c r="GF25" i="1"/>
  <c r="GB25" i="1"/>
  <c r="DX25" i="1"/>
  <c r="CZ25" i="1"/>
  <c r="CV25" i="1"/>
  <c r="CR25" i="1"/>
  <c r="BT25" i="1"/>
  <c r="BH25" i="1"/>
  <c r="BD25" i="1"/>
  <c r="AZ25" i="1"/>
  <c r="AV25" i="1"/>
  <c r="G25" i="1"/>
  <c r="H25" i="1" s="1"/>
  <c r="AN25" i="1"/>
  <c r="AF25" i="1"/>
  <c r="AB25" i="1"/>
  <c r="X25" i="1"/>
  <c r="GN24" i="1"/>
  <c r="GJ24" i="1"/>
  <c r="GF24" i="1"/>
  <c r="GB24" i="1"/>
  <c r="FH24" i="1"/>
  <c r="FD24" i="1"/>
  <c r="EZ24" i="1"/>
  <c r="CZ24" i="1"/>
  <c r="CV24" i="1"/>
  <c r="CR24" i="1"/>
  <c r="BT24" i="1"/>
  <c r="BH24" i="1"/>
  <c r="BD24" i="1"/>
  <c r="AZ24" i="1"/>
  <c r="AV24" i="1"/>
  <c r="G24" i="1"/>
  <c r="H24" i="1" s="1"/>
  <c r="AN24" i="1"/>
  <c r="AF24" i="1"/>
  <c r="AB24" i="1"/>
  <c r="X24" i="1"/>
  <c r="GN23" i="1"/>
  <c r="GJ23" i="1"/>
  <c r="GF23" i="1"/>
  <c r="GB23" i="1"/>
  <c r="FH23" i="1"/>
  <c r="FD23" i="1"/>
  <c r="EZ23" i="1"/>
  <c r="CZ23" i="1"/>
  <c r="CV23" i="1"/>
  <c r="CR23" i="1"/>
  <c r="BT23" i="1"/>
  <c r="BH23" i="1"/>
  <c r="BD23" i="1"/>
  <c r="AZ23" i="1"/>
  <c r="AV23" i="1"/>
  <c r="G23" i="1"/>
  <c r="H23" i="1" s="1"/>
  <c r="AN23" i="1"/>
  <c r="AF23" i="1"/>
  <c r="AB23" i="1"/>
  <c r="X23" i="1"/>
  <c r="GN22" i="1"/>
  <c r="GJ22" i="1"/>
  <c r="GF22" i="1"/>
  <c r="GB22" i="1"/>
  <c r="EV22" i="1"/>
  <c r="ER22" i="1"/>
  <c r="EN22" i="1"/>
  <c r="EJ22" i="1"/>
  <c r="EF22" i="1"/>
  <c r="EB22" i="1"/>
  <c r="CZ22" i="1"/>
  <c r="CV22" i="1"/>
  <c r="CR22" i="1"/>
  <c r="BT22" i="1"/>
  <c r="BH22" i="1"/>
  <c r="BD22" i="1"/>
  <c r="AZ22" i="1"/>
  <c r="AV22" i="1"/>
  <c r="G22" i="1"/>
  <c r="H22" i="1" s="1"/>
  <c r="AN22" i="1"/>
  <c r="AF22" i="1"/>
  <c r="AB22" i="1"/>
  <c r="X22" i="1"/>
  <c r="GN21" i="1"/>
  <c r="GJ21" i="1"/>
  <c r="GF21" i="1"/>
  <c r="GB21" i="1"/>
  <c r="FH21" i="1"/>
  <c r="FD21" i="1"/>
  <c r="EZ21" i="1"/>
  <c r="CZ21" i="1"/>
  <c r="CV21" i="1"/>
  <c r="CR21" i="1"/>
  <c r="BT21" i="1"/>
  <c r="BH21" i="1"/>
  <c r="BD21" i="1"/>
  <c r="AZ21" i="1"/>
  <c r="AV21" i="1"/>
  <c r="G21" i="1"/>
  <c r="H21" i="1" s="1"/>
  <c r="AN21" i="1"/>
  <c r="AF21" i="1"/>
  <c r="AB21" i="1"/>
  <c r="X21" i="1"/>
  <c r="GN20" i="1"/>
  <c r="GJ20" i="1"/>
  <c r="GF20" i="1"/>
  <c r="GB20" i="1"/>
  <c r="FH20" i="1"/>
  <c r="FD20" i="1"/>
  <c r="EZ20" i="1"/>
  <c r="CZ20" i="1"/>
  <c r="CV20" i="1"/>
  <c r="CR20" i="1"/>
  <c r="BT20" i="1"/>
  <c r="BH20" i="1"/>
  <c r="BD20" i="1"/>
  <c r="AZ20" i="1"/>
  <c r="AV20" i="1"/>
  <c r="G20" i="1"/>
  <c r="H20" i="1" s="1"/>
  <c r="AN20" i="1"/>
  <c r="AF20" i="1"/>
  <c r="AB20" i="1"/>
  <c r="X20" i="1"/>
  <c r="GN19" i="1"/>
  <c r="GJ19" i="1"/>
  <c r="GF19" i="1"/>
  <c r="GB19" i="1"/>
  <c r="FH19" i="1"/>
  <c r="FD19" i="1"/>
  <c r="EZ19" i="1"/>
  <c r="CZ19" i="1"/>
  <c r="CV19" i="1"/>
  <c r="CR19" i="1"/>
  <c r="BT19" i="1"/>
  <c r="BH19" i="1"/>
  <c r="BD19" i="1"/>
  <c r="AZ19" i="1"/>
  <c r="AV19" i="1"/>
  <c r="G19" i="1"/>
  <c r="H19" i="1" s="1"/>
  <c r="AN19" i="1"/>
  <c r="AF19" i="1"/>
  <c r="AB19" i="1"/>
  <c r="X19" i="1"/>
  <c r="GN18" i="1"/>
  <c r="GJ18" i="1"/>
  <c r="GF18" i="1"/>
  <c r="GB18" i="1"/>
  <c r="EV18" i="1"/>
  <c r="ER18" i="1"/>
  <c r="EN18" i="1"/>
  <c r="EJ18" i="1"/>
  <c r="EF18" i="1"/>
  <c r="EB18" i="1"/>
  <c r="CZ18" i="1"/>
  <c r="CV18" i="1"/>
  <c r="CR18" i="1"/>
  <c r="BT18" i="1"/>
  <c r="BH18" i="1"/>
  <c r="BD18" i="1"/>
  <c r="AZ18" i="1"/>
  <c r="AV18" i="1"/>
  <c r="G18" i="1"/>
  <c r="H18" i="1" s="1"/>
  <c r="AN18" i="1"/>
  <c r="AF18" i="1"/>
  <c r="AB18" i="1"/>
  <c r="X18" i="1"/>
  <c r="GN17" i="1"/>
  <c r="GJ17" i="1"/>
  <c r="GF17" i="1"/>
  <c r="GB17" i="1"/>
  <c r="EV17" i="1"/>
  <c r="ER17" i="1"/>
  <c r="EN17" i="1"/>
  <c r="EJ17" i="1"/>
  <c r="EF17" i="1"/>
  <c r="EB17" i="1"/>
  <c r="CZ17" i="1"/>
  <c r="CV17" i="1"/>
  <c r="CR17" i="1"/>
  <c r="BT17" i="1"/>
  <c r="BH17" i="1"/>
  <c r="BD17" i="1"/>
  <c r="AZ17" i="1"/>
  <c r="AV17" i="1"/>
  <c r="G17" i="1"/>
  <c r="H17" i="1" s="1"/>
  <c r="AN17" i="1"/>
  <c r="AF17" i="1"/>
  <c r="AB17" i="1"/>
  <c r="X17" i="1"/>
  <c r="GN16" i="1"/>
  <c r="GJ16" i="1"/>
  <c r="GF16" i="1"/>
  <c r="GB16" i="1"/>
  <c r="EV16" i="1"/>
  <c r="ER16" i="1"/>
  <c r="EN16" i="1"/>
  <c r="EJ16" i="1"/>
  <c r="EF16" i="1"/>
  <c r="EB16" i="1"/>
  <c r="CZ16" i="1"/>
  <c r="CV16" i="1"/>
  <c r="CR16" i="1"/>
  <c r="BT16" i="1"/>
  <c r="BH16" i="1"/>
  <c r="BD16" i="1"/>
  <c r="AZ16" i="1"/>
  <c r="AV16" i="1"/>
  <c r="G16" i="1"/>
  <c r="H16" i="1" s="1"/>
  <c r="AN16" i="1"/>
  <c r="AF16" i="1"/>
  <c r="AB16" i="1"/>
  <c r="X16" i="1"/>
  <c r="GN15" i="1"/>
  <c r="GJ15" i="1"/>
  <c r="GF15" i="1"/>
  <c r="GB15" i="1"/>
  <c r="DX15" i="1"/>
  <c r="CZ15" i="1"/>
  <c r="CV15" i="1"/>
  <c r="CR15" i="1"/>
  <c r="BT15" i="1"/>
  <c r="BH15" i="1"/>
  <c r="BD15" i="1"/>
  <c r="AZ15" i="1"/>
  <c r="AV15" i="1"/>
  <c r="G15" i="1"/>
  <c r="H15" i="1" s="1"/>
  <c r="AN15" i="1"/>
  <c r="AF15" i="1"/>
  <c r="AB15" i="1"/>
  <c r="X15" i="1"/>
  <c r="GN14" i="1"/>
  <c r="GJ14" i="1"/>
  <c r="GF14" i="1"/>
  <c r="GB14" i="1"/>
  <c r="EV14" i="1"/>
  <c r="ER14" i="1"/>
  <c r="EN14" i="1"/>
  <c r="EJ14" i="1"/>
  <c r="EF14" i="1"/>
  <c r="EB14" i="1"/>
  <c r="CZ14" i="1"/>
  <c r="CV14" i="1"/>
  <c r="CR14" i="1"/>
  <c r="BT14" i="1"/>
  <c r="BH14" i="1"/>
  <c r="BD14" i="1"/>
  <c r="AZ14" i="1"/>
  <c r="AV14" i="1"/>
  <c r="G14" i="1"/>
  <c r="H14" i="1" s="1"/>
  <c r="AN14" i="1"/>
  <c r="AF14" i="1"/>
  <c r="AB14" i="1"/>
  <c r="X14" i="1"/>
  <c r="GN13" i="1"/>
  <c r="GJ13" i="1"/>
  <c r="GF13" i="1"/>
  <c r="GB13" i="1"/>
  <c r="DX13" i="1"/>
  <c r="CZ13" i="1"/>
  <c r="CV13" i="1"/>
  <c r="CR13" i="1"/>
  <c r="BT13" i="1"/>
  <c r="BH13" i="1"/>
  <c r="BD13" i="1"/>
  <c r="AZ13" i="1"/>
  <c r="AV13" i="1"/>
  <c r="G13" i="1"/>
  <c r="H13" i="1" s="1"/>
  <c r="AN13" i="1"/>
  <c r="AF13" i="1"/>
  <c r="AB13" i="1"/>
  <c r="X13" i="1"/>
  <c r="GN12" i="1"/>
  <c r="GJ12" i="1"/>
  <c r="GF12" i="1"/>
  <c r="GB12" i="1"/>
  <c r="DX12" i="1"/>
  <c r="CN12" i="1"/>
  <c r="CJ12" i="1"/>
  <c r="CF12" i="1"/>
  <c r="CB12" i="1"/>
  <c r="BX12" i="1"/>
  <c r="BT12" i="1"/>
  <c r="BH12" i="1"/>
  <c r="BD12" i="1"/>
  <c r="AZ12" i="1"/>
  <c r="AV12" i="1"/>
  <c r="G12" i="1"/>
  <c r="H12" i="1" s="1"/>
  <c r="AN12" i="1"/>
  <c r="AF12" i="1"/>
  <c r="AB12" i="1"/>
  <c r="X12" i="1"/>
  <c r="GN11" i="1"/>
  <c r="GJ11" i="1"/>
  <c r="GF11" i="1"/>
  <c r="GB11" i="1"/>
  <c r="DX11" i="1"/>
  <c r="CN11" i="1"/>
  <c r="CJ11" i="1"/>
  <c r="CF11" i="1"/>
  <c r="CB11" i="1"/>
  <c r="BX11" i="1"/>
  <c r="BT11" i="1"/>
  <c r="BH11" i="1"/>
  <c r="BD11" i="1"/>
  <c r="AZ11" i="1"/>
  <c r="AV11" i="1"/>
  <c r="G11" i="1"/>
  <c r="H11" i="1" s="1"/>
  <c r="AN11" i="1"/>
  <c r="AF11" i="1"/>
  <c r="AB11" i="1"/>
  <c r="X11" i="1"/>
  <c r="GN10" i="1"/>
  <c r="GJ10" i="1"/>
  <c r="GF10" i="1"/>
  <c r="GB10" i="1"/>
  <c r="FX10" i="1"/>
  <c r="FX45" i="1" s="1"/>
  <c r="FT10" i="1"/>
  <c r="FT45" i="1" s="1"/>
  <c r="FP45" i="1"/>
  <c r="CN10" i="1"/>
  <c r="CJ10" i="1"/>
  <c r="CF10" i="1"/>
  <c r="CB10" i="1"/>
  <c r="BX10" i="1"/>
  <c r="BT10" i="1"/>
  <c r="BH10" i="1"/>
  <c r="BD10" i="1"/>
  <c r="AZ10" i="1"/>
  <c r="AV10" i="1"/>
  <c r="G10" i="1"/>
  <c r="H10" i="1" s="1"/>
  <c r="AN10" i="1"/>
  <c r="AF10" i="1"/>
  <c r="AB10" i="1"/>
  <c r="X10" i="1"/>
  <c r="GN9" i="1"/>
  <c r="GJ9" i="1"/>
  <c r="GF9" i="1"/>
  <c r="GB9" i="1"/>
  <c r="DX9" i="1"/>
  <c r="CN9" i="1"/>
  <c r="CJ9" i="1"/>
  <c r="CF9" i="1"/>
  <c r="CB9" i="1"/>
  <c r="BX9" i="1"/>
  <c r="BT9" i="1"/>
  <c r="BH9" i="1"/>
  <c r="BD9" i="1"/>
  <c r="AZ9" i="1"/>
  <c r="AV9" i="1"/>
  <c r="G9" i="1"/>
  <c r="H9" i="1" s="1"/>
  <c r="AN9" i="1"/>
  <c r="AF9" i="1"/>
  <c r="AB9" i="1"/>
  <c r="X9" i="1"/>
  <c r="GN8" i="1"/>
  <c r="GJ8" i="1"/>
  <c r="GF8" i="1"/>
  <c r="GB8" i="1"/>
  <c r="DP8" i="1"/>
  <c r="CN8" i="1"/>
  <c r="CJ8" i="1"/>
  <c r="CF8" i="1"/>
  <c r="CB8" i="1"/>
  <c r="BX8" i="1"/>
  <c r="BT8" i="1"/>
  <c r="BH8" i="1"/>
  <c r="BD8" i="1"/>
  <c r="AZ8" i="1"/>
  <c r="AV8" i="1"/>
  <c r="G8" i="1"/>
  <c r="H8" i="1" s="1"/>
  <c r="AN8" i="1"/>
  <c r="AF8" i="1"/>
  <c r="AB8" i="1"/>
  <c r="X8" i="1"/>
  <c r="GN7" i="1"/>
  <c r="GJ7" i="1"/>
  <c r="GF7" i="1"/>
  <c r="GB7" i="1"/>
  <c r="DL7" i="1"/>
  <c r="DH7" i="1"/>
  <c r="DD7" i="1"/>
  <c r="CN7" i="1"/>
  <c r="CJ7" i="1"/>
  <c r="CF7" i="1"/>
  <c r="CB7" i="1"/>
  <c r="BX7" i="1"/>
  <c r="BT7" i="1"/>
  <c r="BH7" i="1"/>
  <c r="BD7" i="1"/>
  <c r="AZ7" i="1"/>
  <c r="AV7" i="1"/>
  <c r="G7" i="1"/>
  <c r="H7" i="1" s="1"/>
  <c r="AN7" i="1"/>
  <c r="AF7" i="1"/>
  <c r="AB7" i="1"/>
  <c r="X7" i="1"/>
  <c r="GN6" i="1"/>
  <c r="GJ6" i="1"/>
  <c r="GF6" i="1"/>
  <c r="GB6" i="1"/>
  <c r="DP6" i="1"/>
  <c r="CN6" i="1"/>
  <c r="CJ6" i="1"/>
  <c r="CF6" i="1"/>
  <c r="CB6" i="1"/>
  <c r="BX6" i="1"/>
  <c r="BT6" i="1"/>
  <c r="BH6" i="1"/>
  <c r="BD6" i="1"/>
  <c r="AZ6" i="1"/>
  <c r="AV6" i="1"/>
  <c r="G6" i="1"/>
  <c r="H6" i="1" s="1"/>
  <c r="AN6" i="1"/>
  <c r="AF6" i="1"/>
  <c r="AB6" i="1"/>
  <c r="X6" i="1"/>
  <c r="GN5" i="1"/>
  <c r="GJ5" i="1"/>
  <c r="GF5" i="1"/>
  <c r="GB5" i="1"/>
  <c r="DT5" i="1"/>
  <c r="CZ5" i="1"/>
  <c r="CV5" i="1"/>
  <c r="CR5" i="1"/>
  <c r="BT5" i="1"/>
  <c r="BH5" i="1"/>
  <c r="BD5" i="1"/>
  <c r="AZ5" i="1"/>
  <c r="AV5" i="1"/>
  <c r="G5" i="1"/>
  <c r="AN5" i="1"/>
  <c r="AF5" i="1"/>
  <c r="AB5" i="1"/>
  <c r="X5" i="1"/>
  <c r="G45" i="1" l="1"/>
  <c r="H45" i="1" s="1"/>
  <c r="DL45" i="1"/>
  <c r="X45" i="1"/>
  <c r="FD45" i="1"/>
  <c r="CR45" i="1"/>
  <c r="CB45" i="1"/>
  <c r="EN45" i="1"/>
  <c r="EB45" i="1"/>
  <c r="ER45" i="1"/>
  <c r="AB45" i="1"/>
  <c r="AV45" i="1"/>
  <c r="DD45" i="1"/>
  <c r="DX45" i="1"/>
  <c r="FH45" i="1"/>
  <c r="CF45" i="1"/>
  <c r="DP45" i="1"/>
  <c r="AF45" i="1"/>
  <c r="GJ45" i="1"/>
  <c r="CJ45" i="1"/>
  <c r="GF45" i="1"/>
  <c r="DH45" i="1"/>
  <c r="CV45" i="1"/>
  <c r="EF45" i="1"/>
  <c r="EV45" i="1"/>
  <c r="AZ45" i="1"/>
  <c r="BH45" i="1"/>
  <c r="AN45" i="1"/>
  <c r="BD45" i="1"/>
  <c r="BT45" i="1"/>
  <c r="DT45" i="1"/>
  <c r="GN45" i="1"/>
  <c r="BX45" i="1"/>
  <c r="CN45" i="1"/>
  <c r="CZ45" i="1"/>
  <c r="EJ45" i="1"/>
  <c r="GB45" i="1"/>
  <c r="EZ45" i="1"/>
  <c r="H5" i="1"/>
  <c r="L28" i="1"/>
  <c r="L45" i="1" s="1"/>
  <c r="I45" i="1"/>
</calcChain>
</file>

<file path=xl/sharedStrings.xml><?xml version="1.0" encoding="utf-8"?>
<sst xmlns="http://schemas.openxmlformats.org/spreadsheetml/2006/main" count="339" uniqueCount="117">
  <si>
    <t>PRES/VICE PRES- DEM</t>
  </si>
  <si>
    <t>PRES/VICE PRES-REP</t>
  </si>
  <si>
    <t>PRES/VICE PRES-LIB</t>
  </si>
  <si>
    <t>PRES/VICE PRES-GREEN</t>
  </si>
  <si>
    <t>PRES/VICE PRES-WI</t>
  </si>
  <si>
    <t>CONGRESS</t>
  </si>
  <si>
    <t>REGISTRAR OF VOTERS</t>
  </si>
  <si>
    <t>STATE SENATOR- 10</t>
  </si>
  <si>
    <t>STATE SENATOR- 11</t>
  </si>
  <si>
    <t>DIST. 92-STATE REP.</t>
  </si>
  <si>
    <t>DIST.92-STATE REP.</t>
  </si>
  <si>
    <t>DIST.93-STATE REP.</t>
  </si>
  <si>
    <t>DIST.94-STATE REP.</t>
  </si>
  <si>
    <t>DIST. 95-STATE REP.</t>
  </si>
  <si>
    <t>DIST.96-STATE REP</t>
  </si>
  <si>
    <t>DIST. 97-STATE REP</t>
  </si>
  <si>
    <t>DIST. 116-STATE REP.</t>
  </si>
  <si>
    <t>TRUMP/ PENCE</t>
  </si>
  <si>
    <t>JORGENSEN/ COHEN</t>
  </si>
  <si>
    <t>HAWKINS/ WALKER</t>
  </si>
  <si>
    <t>Elig'l</t>
  </si>
  <si>
    <t>AB</t>
  </si>
  <si>
    <t>EDR</t>
  </si>
  <si>
    <t>TOTAL</t>
  </si>
  <si>
    <t>%</t>
  </si>
  <si>
    <t>DEM-DELAURO</t>
  </si>
  <si>
    <t>WORK FAM- DELAURO</t>
  </si>
  <si>
    <t>REP-STREICKER</t>
  </si>
  <si>
    <t>GREEN- PAGLINO</t>
  </si>
  <si>
    <t>DEM- WINFIELD</t>
  </si>
  <si>
    <t>WORK FAM- WINFIELD</t>
  </si>
  <si>
    <t>REP-ALVARADO</t>
  </si>
  <si>
    <t>PET- BARTLETT</t>
  </si>
  <si>
    <t>DEM-LOONEY</t>
  </si>
  <si>
    <t>REP- WHITE</t>
  </si>
  <si>
    <t>PET- TAUBES</t>
  </si>
  <si>
    <t>DEM- DILLION</t>
  </si>
  <si>
    <t>WORK FAM-DILLON</t>
  </si>
  <si>
    <t>DEM-WALKER</t>
  </si>
  <si>
    <t>DEM-PORTER</t>
  </si>
  <si>
    <t>DEM-CANDELARIA</t>
  </si>
  <si>
    <t>DEM-LEMAR</t>
  </si>
  <si>
    <t>WORK FAM-LEMAR</t>
  </si>
  <si>
    <t xml:space="preserve">REP- MASTROIANNI SR. </t>
  </si>
  <si>
    <t xml:space="preserve">IND- MASTROIANNI SR. </t>
  </si>
  <si>
    <t>DEM- PAOLILLO JR.</t>
  </si>
  <si>
    <t>REP- REILLY</t>
  </si>
  <si>
    <t>IND- REILLY</t>
  </si>
  <si>
    <t>DEM-DIMASSA</t>
  </si>
  <si>
    <t>WORK FAM- DIMASSA</t>
  </si>
  <si>
    <t>DEM- EVANS</t>
  </si>
  <si>
    <t>REP- NAPOLITANO</t>
  </si>
  <si>
    <t>WORK FAM- RODRIGUEZ</t>
  </si>
  <si>
    <t>GREEN- GARLINGHOUSE</t>
  </si>
  <si>
    <t>DISTRICT</t>
  </si>
  <si>
    <t>to vote</t>
  </si>
  <si>
    <t>voted</t>
  </si>
  <si>
    <t xml:space="preserve">AB </t>
  </si>
  <si>
    <t>1-02-11-94</t>
  </si>
  <si>
    <t>2-02-10-93</t>
  </si>
  <si>
    <t>3-01-10-92</t>
  </si>
  <si>
    <t>3-02-10-93</t>
  </si>
  <si>
    <t>4-01-10-95</t>
  </si>
  <si>
    <t>4-02-10-116</t>
  </si>
  <si>
    <t>5-10-95</t>
  </si>
  <si>
    <t>6-02-10-95</t>
  </si>
  <si>
    <t>6-03-11-95</t>
  </si>
  <si>
    <t>7-02-11-96</t>
  </si>
  <si>
    <t>8-01-11-95</t>
  </si>
  <si>
    <t>8-02-11-96</t>
  </si>
  <si>
    <t>9-02-11-96</t>
  </si>
  <si>
    <t>10-11-96</t>
  </si>
  <si>
    <t>11-01-11-97</t>
  </si>
  <si>
    <t>11-02-11-97</t>
  </si>
  <si>
    <t>11-03-11-97</t>
  </si>
  <si>
    <t>12-01-11-96</t>
  </si>
  <si>
    <t>12-02-11-97</t>
  </si>
  <si>
    <t>13-11-97</t>
  </si>
  <si>
    <t>14-01-11-95</t>
  </si>
  <si>
    <t>15-01-11-95</t>
  </si>
  <si>
    <t>16-11-95</t>
  </si>
  <si>
    <t>17-11-97</t>
  </si>
  <si>
    <t>18-11-97</t>
  </si>
  <si>
    <t>19-01-10-94</t>
  </si>
  <si>
    <t>19-02-11-94</t>
  </si>
  <si>
    <t>20-02-10-94</t>
  </si>
  <si>
    <t>21-01-10-93</t>
  </si>
  <si>
    <t>22-01-10-93</t>
  </si>
  <si>
    <t>22-02-10-94</t>
  </si>
  <si>
    <t>23-10-92</t>
  </si>
  <si>
    <t>24-10-92</t>
  </si>
  <si>
    <t>25-10-92</t>
  </si>
  <si>
    <t>26-10-92</t>
  </si>
  <si>
    <t>27-01-10-92</t>
  </si>
  <si>
    <t>28-10-93</t>
  </si>
  <si>
    <t>29-10-93</t>
  </si>
  <si>
    <t>30-01-10-93</t>
  </si>
  <si>
    <t>30-02-10-93</t>
  </si>
  <si>
    <t>BIDEN/ HARRIS</t>
  </si>
  <si>
    <t>QUESTION</t>
  </si>
  <si>
    <t>YES</t>
  </si>
  <si>
    <t>NO</t>
  </si>
  <si>
    <t>CARROLL/ PATEL</t>
  </si>
  <si>
    <t>DE LA FUENTA/ RICHARDSON</t>
  </si>
  <si>
    <t>WEST/ TIDBALL</t>
  </si>
  <si>
    <t>IND-STREICKER</t>
  </si>
  <si>
    <t>UNKNOWN- REILLY</t>
  </si>
  <si>
    <t>UNK-DIMASSA</t>
  </si>
  <si>
    <t xml:space="preserve">UNK- MASTROIANNI SR. </t>
  </si>
  <si>
    <t>UNK-LEMAR</t>
  </si>
  <si>
    <t>UNK-DILLON</t>
  </si>
  <si>
    <t>UNK- WINFIELD</t>
  </si>
  <si>
    <t>UNK-STREICKER</t>
  </si>
  <si>
    <t>UNK- DELAURO</t>
  </si>
  <si>
    <t>M/O</t>
  </si>
  <si>
    <t>POLLS</t>
  </si>
  <si>
    <t>November 3, 2020 Presidential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</si>
</sst>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6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0" fontId="4" fillId="0" borderId="14" xfId="1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4" fillId="0" borderId="25" xfId="1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" fontId="2" fillId="0" borderId="6" xfId="0" quotePrefix="1" applyNumberFormat="1" applyFont="1" applyBorder="1" applyAlignment="1">
      <alignment horizontal="center"/>
    </xf>
    <xf numFmtId="0" fontId="8" fillId="0" borderId="35" xfId="0" applyFont="1" applyBorder="1"/>
    <xf numFmtId="3" fontId="9" fillId="0" borderId="25" xfId="0" applyNumberFormat="1" applyFont="1" applyBorder="1"/>
    <xf numFmtId="0" fontId="9" fillId="0" borderId="25" xfId="0" applyFont="1" applyBorder="1"/>
    <xf numFmtId="0" fontId="9" fillId="0" borderId="36" xfId="0" applyFont="1" applyBorder="1"/>
    <xf numFmtId="3" fontId="9" fillId="0" borderId="37" xfId="0" applyNumberFormat="1" applyFont="1" applyBorder="1"/>
    <xf numFmtId="10" fontId="9" fillId="0" borderId="38" xfId="1" applyNumberFormat="1" applyFont="1" applyFill="1" applyBorder="1"/>
    <xf numFmtId="0" fontId="9" fillId="0" borderId="39" xfId="0" applyFont="1" applyBorder="1"/>
    <xf numFmtId="0" fontId="9" fillId="0" borderId="40" xfId="0" applyFont="1" applyBorder="1"/>
    <xf numFmtId="0" fontId="9" fillId="0" borderId="41" xfId="0" applyFont="1" applyBorder="1"/>
    <xf numFmtId="0" fontId="9" fillId="2" borderId="43" xfId="0" applyFont="1" applyFill="1" applyBorder="1"/>
    <xf numFmtId="0" fontId="9" fillId="2" borderId="37" xfId="0" applyFont="1" applyFill="1" applyBorder="1"/>
    <xf numFmtId="0" fontId="9" fillId="2" borderId="44" xfId="0" applyFont="1" applyFill="1" applyBorder="1"/>
    <xf numFmtId="0" fontId="9" fillId="3" borderId="43" xfId="0" applyFont="1" applyFill="1" applyBorder="1"/>
    <xf numFmtId="0" fontId="9" fillId="3" borderId="37" xfId="0" applyFont="1" applyFill="1" applyBorder="1"/>
    <xf numFmtId="0" fontId="9" fillId="3" borderId="44" xfId="0" applyFont="1" applyFill="1" applyBorder="1"/>
    <xf numFmtId="0" fontId="10" fillId="2" borderId="45" xfId="0" applyFont="1" applyFill="1" applyBorder="1"/>
    <xf numFmtId="0" fontId="10" fillId="2" borderId="37" xfId="0" applyFont="1" applyFill="1" applyBorder="1"/>
    <xf numFmtId="0" fontId="10" fillId="2" borderId="44" xfId="0" applyFont="1" applyFill="1" applyBorder="1"/>
    <xf numFmtId="0" fontId="8" fillId="4" borderId="46" xfId="0" applyFont="1" applyFill="1" applyBorder="1"/>
    <xf numFmtId="0" fontId="8" fillId="4" borderId="47" xfId="0" applyFont="1" applyFill="1" applyBorder="1"/>
    <xf numFmtId="0" fontId="9" fillId="4" borderId="25" xfId="0" applyFont="1" applyFill="1" applyBorder="1"/>
    <xf numFmtId="0" fontId="9" fillId="4" borderId="48" xfId="0" applyFont="1" applyFill="1" applyBorder="1"/>
    <xf numFmtId="0" fontId="9" fillId="4" borderId="37" xfId="0" applyFont="1" applyFill="1" applyBorder="1"/>
    <xf numFmtId="0" fontId="9" fillId="4" borderId="38" xfId="0" applyFont="1" applyFill="1" applyBorder="1"/>
    <xf numFmtId="0" fontId="8" fillId="4" borderId="23" xfId="0" applyFont="1" applyFill="1" applyBorder="1"/>
    <xf numFmtId="0" fontId="8" fillId="4" borderId="49" xfId="0" applyFont="1" applyFill="1" applyBorder="1"/>
    <xf numFmtId="0" fontId="8" fillId="4" borderId="24" xfId="0" applyFont="1" applyFill="1" applyBorder="1"/>
    <xf numFmtId="0" fontId="9" fillId="0" borderId="48" xfId="0" applyFont="1" applyBorder="1"/>
    <xf numFmtId="0" fontId="9" fillId="4" borderId="23" xfId="0" applyFont="1" applyFill="1" applyBorder="1"/>
    <xf numFmtId="0" fontId="9" fillId="4" borderId="49" xfId="0" applyFont="1" applyFill="1" applyBorder="1"/>
    <xf numFmtId="0" fontId="9" fillId="4" borderId="24" xfId="0" applyFont="1" applyFill="1" applyBorder="1"/>
    <xf numFmtId="0" fontId="9" fillId="4" borderId="42" xfId="0" applyFont="1" applyFill="1" applyBorder="1"/>
    <xf numFmtId="0" fontId="9" fillId="4" borderId="36" xfId="0" applyFont="1" applyFill="1" applyBorder="1"/>
    <xf numFmtId="0" fontId="5" fillId="0" borderId="50" xfId="0" applyFont="1" applyBorder="1"/>
    <xf numFmtId="0" fontId="8" fillId="0" borderId="25" xfId="0" applyFont="1" applyBorder="1"/>
    <xf numFmtId="0" fontId="2" fillId="0" borderId="51" xfId="0" quotePrefix="1" applyFont="1" applyBorder="1" applyAlignment="1">
      <alignment horizontal="center"/>
    </xf>
    <xf numFmtId="0" fontId="9" fillId="0" borderId="52" xfId="0" applyFont="1" applyBorder="1"/>
    <xf numFmtId="0" fontId="9" fillId="4" borderId="51" xfId="0" applyFont="1" applyFill="1" applyBorder="1"/>
    <xf numFmtId="0" fontId="9" fillId="4" borderId="53" xfId="0" applyFont="1" applyFill="1" applyBorder="1"/>
    <xf numFmtId="0" fontId="9" fillId="0" borderId="54" xfId="0" applyFont="1" applyBorder="1"/>
    <xf numFmtId="0" fontId="8" fillId="4" borderId="45" xfId="0" applyFont="1" applyFill="1" applyBorder="1"/>
    <xf numFmtId="0" fontId="8" fillId="4" borderId="37" xfId="0" applyFont="1" applyFill="1" applyBorder="1"/>
    <xf numFmtId="3" fontId="9" fillId="0" borderId="48" xfId="0" applyNumberFormat="1" applyFont="1" applyBorder="1"/>
    <xf numFmtId="3" fontId="9" fillId="0" borderId="45" xfId="0" applyNumberFormat="1" applyFont="1" applyBorder="1"/>
    <xf numFmtId="0" fontId="9" fillId="0" borderId="37" xfId="0" applyFont="1" applyBorder="1"/>
    <xf numFmtId="0" fontId="9" fillId="4" borderId="45" xfId="0" applyFont="1" applyFill="1" applyBorder="1"/>
    <xf numFmtId="0" fontId="2" fillId="0" borderId="51" xfId="0" applyFont="1" applyBorder="1" applyAlignment="1">
      <alignment horizontal="center"/>
    </xf>
    <xf numFmtId="0" fontId="9" fillId="0" borderId="45" xfId="0" applyFont="1" applyBorder="1"/>
    <xf numFmtId="0" fontId="9" fillId="0" borderId="44" xfId="0" applyFont="1" applyBorder="1"/>
    <xf numFmtId="0" fontId="9" fillId="0" borderId="38" xfId="0" applyFont="1" applyBorder="1"/>
    <xf numFmtId="3" fontId="8" fillId="4" borderId="48" xfId="0" applyNumberFormat="1" applyFont="1" applyFill="1" applyBorder="1"/>
    <xf numFmtId="3" fontId="8" fillId="4" borderId="45" xfId="0" applyNumberFormat="1" applyFont="1" applyFill="1" applyBorder="1"/>
    <xf numFmtId="0" fontId="9" fillId="2" borderId="45" xfId="0" applyFont="1" applyFill="1" applyBorder="1"/>
    <xf numFmtId="0" fontId="8" fillId="4" borderId="48" xfId="0" applyFont="1" applyFill="1" applyBorder="1"/>
    <xf numFmtId="3" fontId="9" fillId="4" borderId="48" xfId="0" applyNumberFormat="1" applyFont="1" applyFill="1" applyBorder="1"/>
    <xf numFmtId="3" fontId="9" fillId="4" borderId="45" xfId="0" applyNumberFormat="1" applyFont="1" applyFill="1" applyBorder="1"/>
    <xf numFmtId="3" fontId="9" fillId="4" borderId="38" xfId="0" applyNumberFormat="1" applyFont="1" applyFill="1" applyBorder="1"/>
    <xf numFmtId="3" fontId="9" fillId="4" borderId="51" xfId="0" applyNumberFormat="1" applyFont="1" applyFill="1" applyBorder="1"/>
    <xf numFmtId="3" fontId="9" fillId="4" borderId="37" xfId="0" applyNumberFormat="1" applyFont="1" applyFill="1" applyBorder="1"/>
    <xf numFmtId="3" fontId="9" fillId="4" borderId="53" xfId="0" applyNumberFormat="1" applyFont="1" applyFill="1" applyBorder="1"/>
    <xf numFmtId="0" fontId="9" fillId="0" borderId="51" xfId="0" applyFont="1" applyBorder="1"/>
    <xf numFmtId="0" fontId="9" fillId="0" borderId="53" xfId="0" applyFont="1" applyBorder="1"/>
    <xf numFmtId="14" fontId="2" fillId="0" borderId="51" xfId="0" quotePrefix="1" applyNumberFormat="1" applyFont="1" applyBorder="1" applyAlignment="1">
      <alignment horizontal="center"/>
    </xf>
    <xf numFmtId="3" fontId="9" fillId="0" borderId="38" xfId="0" applyNumberFormat="1" applyFont="1" applyBorder="1"/>
    <xf numFmtId="16" fontId="2" fillId="0" borderId="51" xfId="0" quotePrefix="1" applyNumberFormat="1" applyFont="1" applyBorder="1" applyAlignment="1">
      <alignment horizontal="center"/>
    </xf>
    <xf numFmtId="0" fontId="9" fillId="2" borderId="48" xfId="0" applyFont="1" applyFill="1" applyBorder="1"/>
    <xf numFmtId="0" fontId="9" fillId="2" borderId="38" xfId="0" applyFont="1" applyFill="1" applyBorder="1"/>
    <xf numFmtId="0" fontId="8" fillId="4" borderId="55" xfId="0" applyFont="1" applyFill="1" applyBorder="1"/>
    <xf numFmtId="0" fontId="8" fillId="4" borderId="56" xfId="0" applyFont="1" applyFill="1" applyBorder="1"/>
    <xf numFmtId="0" fontId="9" fillId="4" borderId="57" xfId="0" applyFont="1" applyFill="1" applyBorder="1"/>
    <xf numFmtId="0" fontId="9" fillId="4" borderId="55" xfId="0" applyFont="1" applyFill="1" applyBorder="1"/>
    <xf numFmtId="0" fontId="9" fillId="4" borderId="56" xfId="0" applyFont="1" applyFill="1" applyBorder="1"/>
    <xf numFmtId="0" fontId="9" fillId="4" borderId="17" xfId="0" applyFont="1" applyFill="1" applyBorder="1"/>
    <xf numFmtId="0" fontId="9" fillId="4" borderId="58" xfId="0" applyFont="1" applyFill="1" applyBorder="1"/>
    <xf numFmtId="0" fontId="9" fillId="0" borderId="59" xfId="0" applyFont="1" applyBorder="1"/>
    <xf numFmtId="0" fontId="9" fillId="0" borderId="60" xfId="0" applyFont="1" applyBorder="1"/>
    <xf numFmtId="0" fontId="9" fillId="0" borderId="61" xfId="0" applyFont="1" applyBorder="1"/>
    <xf numFmtId="0" fontId="9" fillId="4" borderId="62" xfId="0" applyFont="1" applyFill="1" applyBorder="1"/>
    <xf numFmtId="0" fontId="9" fillId="4" borderId="59" xfId="0" applyFont="1" applyFill="1" applyBorder="1"/>
    <xf numFmtId="0" fontId="8" fillId="0" borderId="59" xfId="0" applyFont="1" applyBorder="1"/>
    <xf numFmtId="0" fontId="2" fillId="0" borderId="63" xfId="0" quotePrefix="1" applyFont="1" applyBorder="1" applyAlignment="1">
      <alignment horizontal="center"/>
    </xf>
    <xf numFmtId="0" fontId="8" fillId="0" borderId="38" xfId="0" applyFont="1" applyBorder="1"/>
    <xf numFmtId="0" fontId="2" fillId="0" borderId="64" xfId="0" applyFont="1" applyBorder="1" applyAlignment="1">
      <alignment horizontal="center"/>
    </xf>
    <xf numFmtId="0" fontId="9" fillId="0" borderId="65" xfId="0" applyFont="1" applyBorder="1"/>
    <xf numFmtId="0" fontId="9" fillId="0" borderId="66" xfId="0" applyFont="1" applyBorder="1"/>
    <xf numFmtId="0" fontId="9" fillId="0" borderId="67" xfId="0" applyFont="1" applyBorder="1"/>
    <xf numFmtId="10" fontId="9" fillId="0" borderId="67" xfId="0" applyNumberFormat="1" applyFont="1" applyBorder="1"/>
    <xf numFmtId="0" fontId="9" fillId="0" borderId="68" xfId="0" applyFont="1" applyBorder="1"/>
    <xf numFmtId="0" fontId="9" fillId="0" borderId="69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72" xfId="0" applyFont="1" applyBorder="1"/>
    <xf numFmtId="0" fontId="4" fillId="0" borderId="68" xfId="0" applyFont="1" applyBorder="1"/>
    <xf numFmtId="0" fontId="9" fillId="2" borderId="63" xfId="0" applyFont="1" applyFill="1" applyBorder="1"/>
    <xf numFmtId="0" fontId="9" fillId="2" borderId="51" xfId="0" applyFont="1" applyFill="1" applyBorder="1"/>
    <xf numFmtId="0" fontId="9" fillId="2" borderId="53" xfId="0" applyFont="1" applyFill="1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F11E6-FB41-49BA-9D95-0D6447E805F9}">
  <sheetPr>
    <pageSetUpPr fitToPage="1"/>
  </sheetPr>
  <dimension ref="A1:GO46"/>
  <sheetViews>
    <sheetView tabSelected="1" topLeftCell="A15" workbookViewId="0">
      <pane xSplit="1" topLeftCell="B1" activePane="topRight" state="frozen"/>
      <selection pane="topRight" activeCell="C45" sqref="C45"/>
    </sheetView>
  </sheetViews>
  <sheetFormatPr defaultRowHeight="15" x14ac:dyDescent="0.25"/>
  <cols>
    <col min="1" max="1" width="15.85546875" customWidth="1"/>
    <col min="9" max="10" width="6.7109375" bestFit="1" customWidth="1"/>
    <col min="11" max="11" width="4.42578125" bestFit="1" customWidth="1"/>
    <col min="12" max="12" width="6.7109375" bestFit="1" customWidth="1"/>
    <col min="13" max="13" width="5.7109375" bestFit="1" customWidth="1"/>
    <col min="14" max="14" width="5.5703125" bestFit="1" customWidth="1"/>
    <col min="15" max="15" width="3.85546875" bestFit="1" customWidth="1"/>
    <col min="16" max="16" width="6.28515625" bestFit="1" customWidth="1"/>
    <col min="17" max="18" width="6.7109375" bestFit="1" customWidth="1"/>
    <col min="19" max="19" width="4.42578125" bestFit="1" customWidth="1"/>
    <col min="20" max="20" width="6.7109375" bestFit="1" customWidth="1"/>
    <col min="21" max="21" width="5.7109375" bestFit="1" customWidth="1"/>
    <col min="22" max="22" width="5.5703125" bestFit="1" customWidth="1"/>
    <col min="23" max="23" width="4.42578125" bestFit="1" customWidth="1"/>
    <col min="24" max="24" width="6.28515625" bestFit="1" customWidth="1"/>
    <col min="25" max="25" width="5.7109375" bestFit="1" customWidth="1"/>
    <col min="26" max="26" width="3.28515625" bestFit="1" customWidth="1"/>
    <col min="27" max="27" width="3.85546875" bestFit="1" customWidth="1"/>
    <col min="28" max="28" width="6.28515625" bestFit="1" customWidth="1"/>
    <col min="29" max="29" width="5.7109375" bestFit="1" customWidth="1"/>
    <col min="30" max="30" width="3.28515625" bestFit="1" customWidth="1"/>
    <col min="31" max="31" width="3.85546875" bestFit="1" customWidth="1"/>
    <col min="32" max="32" width="6.28515625" bestFit="1" customWidth="1"/>
    <col min="33" max="33" width="5.7109375" bestFit="1" customWidth="1"/>
    <col min="34" max="34" width="3.140625" bestFit="1" customWidth="1"/>
    <col min="35" max="35" width="3.85546875" bestFit="1" customWidth="1"/>
    <col min="36" max="36" width="6.28515625" bestFit="1" customWidth="1"/>
    <col min="37" max="37" width="5.7109375" bestFit="1" customWidth="1"/>
    <col min="38" max="38" width="3.140625" bestFit="1" customWidth="1"/>
    <col min="39" max="39" width="3.85546875" bestFit="1" customWidth="1"/>
    <col min="40" max="40" width="10.5703125" customWidth="1"/>
    <col min="41" max="41" width="5.7109375" bestFit="1" customWidth="1"/>
    <col min="42" max="42" width="3.140625" bestFit="1" customWidth="1"/>
    <col min="43" max="43" width="3.85546875" bestFit="1" customWidth="1"/>
    <col min="44" max="44" width="6.28515625" bestFit="1" customWidth="1"/>
    <col min="45" max="46" width="6.7109375" bestFit="1" customWidth="1"/>
    <col min="47" max="47" width="4.42578125" bestFit="1" customWidth="1"/>
    <col min="48" max="48" width="6.7109375" bestFit="1" customWidth="1"/>
    <col min="49" max="49" width="5.7109375" bestFit="1" customWidth="1"/>
    <col min="50" max="50" width="4.42578125" bestFit="1" customWidth="1"/>
    <col min="51" max="51" width="3.85546875" bestFit="1" customWidth="1"/>
    <col min="52" max="52" width="6.28515625" bestFit="1" customWidth="1"/>
    <col min="53" max="53" width="5.7109375" bestFit="1" customWidth="1"/>
    <col min="54" max="54" width="4.42578125" bestFit="1" customWidth="1"/>
    <col min="55" max="55" width="3.85546875" bestFit="1" customWidth="1"/>
    <col min="56" max="56" width="6.28515625" bestFit="1" customWidth="1"/>
    <col min="57" max="57" width="5.7109375" bestFit="1" customWidth="1"/>
    <col min="58" max="58" width="4.42578125" bestFit="1" customWidth="1"/>
    <col min="59" max="59" width="3.85546875" bestFit="1" customWidth="1"/>
    <col min="60" max="60" width="6.28515625" bestFit="1" customWidth="1"/>
    <col min="61" max="61" width="5.7109375" bestFit="1" customWidth="1"/>
    <col min="62" max="62" width="4.42578125" bestFit="1" customWidth="1"/>
    <col min="63" max="63" width="3.85546875" bestFit="1" customWidth="1"/>
    <col min="64" max="64" width="6.28515625" bestFit="1" customWidth="1"/>
    <col min="65" max="65" width="5.7109375" bestFit="1" customWidth="1"/>
    <col min="66" max="66" width="3.28515625" bestFit="1" customWidth="1"/>
    <col min="67" max="67" width="3.85546875" bestFit="1" customWidth="1"/>
    <col min="68" max="68" width="6.28515625" bestFit="1" customWidth="1"/>
    <col min="69" max="69" width="5.7109375" bestFit="1" customWidth="1"/>
    <col min="70" max="70" width="4.42578125" bestFit="1" customWidth="1"/>
    <col min="71" max="71" width="3.85546875" bestFit="1" customWidth="1"/>
    <col min="72" max="72" width="6.28515625" bestFit="1" customWidth="1"/>
    <col min="73" max="73" width="6.7109375" bestFit="1" customWidth="1"/>
    <col min="74" max="74" width="5.5703125" bestFit="1" customWidth="1"/>
    <col min="75" max="75" width="4.42578125" bestFit="1" customWidth="1"/>
    <col min="76" max="76" width="6.7109375" bestFit="1" customWidth="1"/>
    <col min="77" max="77" width="5.7109375" bestFit="1" customWidth="1"/>
    <col min="78" max="78" width="4.42578125" bestFit="1" customWidth="1"/>
    <col min="79" max="79" width="3.85546875" bestFit="1" customWidth="1"/>
    <col min="80" max="80" width="6.28515625" bestFit="1" customWidth="1"/>
    <col min="81" max="81" width="5.7109375" bestFit="1" customWidth="1"/>
    <col min="82" max="82" width="4.42578125" bestFit="1" customWidth="1"/>
    <col min="83" max="83" width="3.85546875" bestFit="1" customWidth="1"/>
    <col min="84" max="84" width="6.28515625" bestFit="1" customWidth="1"/>
    <col min="85" max="85" width="5.7109375" bestFit="1" customWidth="1"/>
    <col min="86" max="86" width="4.42578125" bestFit="1" customWidth="1"/>
    <col min="87" max="87" width="3.85546875" bestFit="1" customWidth="1"/>
    <col min="88" max="88" width="6.28515625" bestFit="1" customWidth="1"/>
    <col min="89" max="89" width="5.7109375" bestFit="1" customWidth="1"/>
    <col min="90" max="90" width="4.42578125" bestFit="1" customWidth="1"/>
    <col min="91" max="91" width="3.85546875" bestFit="1" customWidth="1"/>
    <col min="92" max="92" width="6.28515625" bestFit="1" customWidth="1"/>
    <col min="93" max="93" width="5.7109375" bestFit="1" customWidth="1"/>
    <col min="94" max="94" width="5.5703125" bestFit="1" customWidth="1"/>
    <col min="95" max="95" width="4.42578125" bestFit="1" customWidth="1"/>
    <col min="96" max="96" width="6.7109375" bestFit="1" customWidth="1"/>
    <col min="97" max="97" width="5.7109375" bestFit="1" customWidth="1"/>
    <col min="98" max="98" width="4.42578125" bestFit="1" customWidth="1"/>
    <col min="99" max="99" width="3.85546875" bestFit="1" customWidth="1"/>
    <col min="100" max="100" width="6.28515625" bestFit="1" customWidth="1"/>
    <col min="101" max="101" width="5.7109375" bestFit="1" customWidth="1"/>
    <col min="102" max="102" width="4.42578125" bestFit="1" customWidth="1"/>
    <col min="103" max="103" width="3.85546875" bestFit="1" customWidth="1"/>
    <col min="104" max="104" width="6.28515625" bestFit="1" customWidth="1"/>
    <col min="105" max="105" width="5.7109375" bestFit="1" customWidth="1"/>
    <col min="106" max="106" width="5.5703125" bestFit="1" customWidth="1"/>
    <col min="107" max="107" width="3.85546875" bestFit="1" customWidth="1"/>
    <col min="108" max="108" width="6.28515625" bestFit="1" customWidth="1"/>
    <col min="109" max="109" width="5.7109375" bestFit="1" customWidth="1"/>
    <col min="110" max="110" width="4.42578125" bestFit="1" customWidth="1"/>
    <col min="111" max="111" width="3.85546875" bestFit="1" customWidth="1"/>
    <col min="112" max="112" width="6.28515625" bestFit="1" customWidth="1"/>
    <col min="113" max="113" width="6.140625" bestFit="1" customWidth="1"/>
    <col min="114" max="114" width="3.28515625" bestFit="1" customWidth="1"/>
    <col min="115" max="115" width="3.85546875" bestFit="1" customWidth="1"/>
    <col min="116" max="116" width="6.28515625" bestFit="1" customWidth="1"/>
    <col min="117" max="117" width="5.7109375" bestFit="1" customWidth="1"/>
    <col min="118" max="118" width="5.5703125" bestFit="1" customWidth="1"/>
    <col min="119" max="119" width="4.42578125" bestFit="1" customWidth="1"/>
    <col min="120" max="120" width="6.28515625" bestFit="1" customWidth="1"/>
    <col min="121" max="121" width="5.7109375" bestFit="1" customWidth="1"/>
    <col min="122" max="122" width="5.5703125" bestFit="1" customWidth="1"/>
    <col min="123" max="123" width="3.85546875" bestFit="1" customWidth="1"/>
    <col min="124" max="124" width="6.28515625" bestFit="1" customWidth="1"/>
    <col min="125" max="125" width="5.7109375" bestFit="1" customWidth="1"/>
    <col min="126" max="126" width="5.5703125" bestFit="1" customWidth="1"/>
    <col min="127" max="127" width="3.85546875" bestFit="1" customWidth="1"/>
    <col min="128" max="128" width="6.28515625" bestFit="1" customWidth="1"/>
    <col min="129" max="129" width="5.7109375" bestFit="1" customWidth="1"/>
    <col min="130" max="130" width="5.5703125" bestFit="1" customWidth="1"/>
    <col min="131" max="131" width="4.42578125" bestFit="1" customWidth="1"/>
    <col min="132" max="132" width="6.28515625" bestFit="1" customWidth="1"/>
    <col min="133" max="133" width="5.7109375" bestFit="1" customWidth="1"/>
    <col min="134" max="134" width="4.42578125" bestFit="1" customWidth="1"/>
    <col min="135" max="135" width="3.85546875" bestFit="1" customWidth="1"/>
    <col min="136" max="136" width="6.28515625" bestFit="1" customWidth="1"/>
    <col min="137" max="137" width="5.7109375" bestFit="1" customWidth="1"/>
    <col min="138" max="138" width="3.140625" bestFit="1" customWidth="1"/>
    <col min="139" max="139" width="3.85546875" bestFit="1" customWidth="1"/>
    <col min="140" max="140" width="6.28515625" bestFit="1" customWidth="1"/>
    <col min="141" max="141" width="5.7109375" bestFit="1" customWidth="1"/>
    <col min="142" max="142" width="4.42578125" bestFit="1" customWidth="1"/>
    <col min="143" max="143" width="3.85546875" bestFit="1" customWidth="1"/>
    <col min="145" max="145" width="5.7109375" bestFit="1" customWidth="1"/>
    <col min="146" max="146" width="3.28515625" bestFit="1" customWidth="1"/>
    <col min="147" max="147" width="3.85546875" bestFit="1" customWidth="1"/>
    <col min="149" max="149" width="5.7109375" bestFit="1" customWidth="1"/>
    <col min="150" max="150" width="3.140625" bestFit="1" customWidth="1"/>
    <col min="151" max="151" width="3.85546875" bestFit="1" customWidth="1"/>
    <col min="152" max="152" width="8.28515625" customWidth="1"/>
    <col min="153" max="153" width="5.7109375" bestFit="1" customWidth="1"/>
    <col min="154" max="154" width="5.5703125" bestFit="1" customWidth="1"/>
    <col min="155" max="155" width="3.85546875" bestFit="1" customWidth="1"/>
    <col min="156" max="156" width="6.28515625" bestFit="1" customWidth="1"/>
    <col min="157" max="157" width="5.7109375" bestFit="1" customWidth="1"/>
    <col min="158" max="158" width="4.42578125" bestFit="1" customWidth="1"/>
    <col min="159" max="159" width="3.85546875" bestFit="1" customWidth="1"/>
    <col min="160" max="160" width="6.28515625" bestFit="1" customWidth="1"/>
    <col min="161" max="161" width="5.7109375" bestFit="1" customWidth="1"/>
    <col min="162" max="162" width="3.28515625" bestFit="1" customWidth="1"/>
    <col min="163" max="163" width="3.85546875" bestFit="1" customWidth="1"/>
    <col min="164" max="164" width="6.28515625" bestFit="1" customWidth="1"/>
    <col min="165" max="165" width="5.7109375" bestFit="1" customWidth="1"/>
    <col min="166" max="166" width="3.140625" bestFit="1" customWidth="1"/>
    <col min="167" max="167" width="3.85546875" bestFit="1" customWidth="1"/>
    <col min="168" max="168" width="6.28515625" bestFit="1" customWidth="1"/>
    <col min="169" max="169" width="5.7109375" bestFit="1" customWidth="1"/>
    <col min="170" max="170" width="3.28515625" bestFit="1" customWidth="1"/>
    <col min="171" max="171" width="3.85546875" bestFit="1" customWidth="1"/>
    <col min="172" max="172" width="6.28515625" bestFit="1" customWidth="1"/>
    <col min="173" max="173" width="5.7109375" bestFit="1" customWidth="1"/>
    <col min="174" max="174" width="3.140625" bestFit="1" customWidth="1"/>
    <col min="175" max="175" width="3.85546875" bestFit="1" customWidth="1"/>
    <col min="177" max="177" width="5.7109375" bestFit="1" customWidth="1"/>
    <col min="178" max="178" width="3.140625" bestFit="1" customWidth="1"/>
    <col min="179" max="179" width="3.85546875" bestFit="1" customWidth="1"/>
    <col min="180" max="180" width="6.28515625" bestFit="1" customWidth="1"/>
    <col min="181" max="182" width="6.7109375" bestFit="1" customWidth="1"/>
    <col min="183" max="183" width="4.42578125" bestFit="1" customWidth="1"/>
    <col min="185" max="185" width="5.7109375" bestFit="1" customWidth="1"/>
    <col min="186" max="186" width="5.5703125" bestFit="1" customWidth="1"/>
    <col min="187" max="187" width="3.85546875" bestFit="1" customWidth="1"/>
    <col min="189" max="189" width="5.7109375" bestFit="1" customWidth="1"/>
    <col min="190" max="190" width="5.5703125" bestFit="1" customWidth="1"/>
    <col min="191" max="191" width="3.85546875" bestFit="1" customWidth="1"/>
    <col min="193" max="193" width="5.7109375" bestFit="1" customWidth="1"/>
    <col min="194" max="194" width="4.42578125" bestFit="1" customWidth="1"/>
    <col min="195" max="195" width="3.85546875" bestFit="1" customWidth="1"/>
  </cols>
  <sheetData>
    <row r="1" spans="1:197" ht="15.75" thickBot="1" x14ac:dyDescent="0.3">
      <c r="A1" s="160" t="s">
        <v>116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197" ht="16.5" thickBot="1" x14ac:dyDescent="0.3">
      <c r="A2" s="1"/>
      <c r="B2" s="2"/>
      <c r="C2" s="3"/>
      <c r="D2" s="3"/>
      <c r="E2" s="2"/>
      <c r="F2" s="2"/>
      <c r="G2" s="2"/>
      <c r="H2" s="2"/>
      <c r="I2" s="135" t="s">
        <v>99</v>
      </c>
      <c r="J2" s="133"/>
      <c r="K2" s="133"/>
      <c r="L2" s="136"/>
      <c r="M2" s="135" t="s">
        <v>99</v>
      </c>
      <c r="N2" s="133"/>
      <c r="O2" s="133"/>
      <c r="P2" s="136"/>
      <c r="Q2" s="135" t="s">
        <v>0</v>
      </c>
      <c r="R2" s="133"/>
      <c r="S2" s="133"/>
      <c r="T2" s="136"/>
      <c r="U2" s="135" t="s">
        <v>1</v>
      </c>
      <c r="V2" s="133"/>
      <c r="W2" s="133"/>
      <c r="X2" s="136"/>
      <c r="Y2" s="135" t="s">
        <v>2</v>
      </c>
      <c r="Z2" s="133"/>
      <c r="AA2" s="133"/>
      <c r="AB2" s="136"/>
      <c r="AC2" s="135" t="s">
        <v>3</v>
      </c>
      <c r="AD2" s="133"/>
      <c r="AE2" s="133"/>
      <c r="AF2" s="136"/>
      <c r="AG2" s="135" t="s">
        <v>4</v>
      </c>
      <c r="AH2" s="133"/>
      <c r="AI2" s="133"/>
      <c r="AJ2" s="136"/>
      <c r="AK2" s="135" t="s">
        <v>4</v>
      </c>
      <c r="AL2" s="133"/>
      <c r="AM2" s="133"/>
      <c r="AN2" s="136"/>
      <c r="AO2" s="135" t="s">
        <v>4</v>
      </c>
      <c r="AP2" s="133"/>
      <c r="AQ2" s="133"/>
      <c r="AR2" s="136"/>
      <c r="AS2" s="132" t="s">
        <v>5</v>
      </c>
      <c r="AT2" s="133"/>
      <c r="AU2" s="133"/>
      <c r="AV2" s="134"/>
      <c r="AW2" s="132" t="s">
        <v>5</v>
      </c>
      <c r="AX2" s="133"/>
      <c r="AY2" s="133"/>
      <c r="AZ2" s="134"/>
      <c r="BA2" s="132" t="s">
        <v>5</v>
      </c>
      <c r="BB2" s="133"/>
      <c r="BC2" s="133"/>
      <c r="BD2" s="134"/>
      <c r="BE2" s="133" t="s">
        <v>5</v>
      </c>
      <c r="BF2" s="133"/>
      <c r="BG2" s="133"/>
      <c r="BH2" s="134"/>
      <c r="BI2" s="133" t="s">
        <v>5</v>
      </c>
      <c r="BJ2" s="133"/>
      <c r="BK2" s="133"/>
      <c r="BL2" s="134"/>
      <c r="BM2" s="133" t="s">
        <v>5</v>
      </c>
      <c r="BN2" s="133"/>
      <c r="BO2" s="133"/>
      <c r="BP2" s="134"/>
      <c r="BQ2" s="133" t="s">
        <v>5</v>
      </c>
      <c r="BR2" s="133"/>
      <c r="BS2" s="133"/>
      <c r="BT2" s="134"/>
      <c r="BU2" s="132" t="s">
        <v>7</v>
      </c>
      <c r="BV2" s="133"/>
      <c r="BW2" s="133"/>
      <c r="BX2" s="134"/>
      <c r="BY2" s="132" t="s">
        <v>7</v>
      </c>
      <c r="BZ2" s="133"/>
      <c r="CA2" s="133"/>
      <c r="CB2" s="134"/>
      <c r="CC2" s="132" t="s">
        <v>7</v>
      </c>
      <c r="CD2" s="133"/>
      <c r="CE2" s="133"/>
      <c r="CF2" s="134"/>
      <c r="CG2" s="132" t="s">
        <v>7</v>
      </c>
      <c r="CH2" s="133"/>
      <c r="CI2" s="133"/>
      <c r="CJ2" s="134"/>
      <c r="CK2" s="132" t="s">
        <v>7</v>
      </c>
      <c r="CL2" s="133"/>
      <c r="CM2" s="133"/>
      <c r="CN2" s="134"/>
      <c r="CO2" s="132" t="s">
        <v>8</v>
      </c>
      <c r="CP2" s="133"/>
      <c r="CQ2" s="133"/>
      <c r="CR2" s="134"/>
      <c r="CS2" s="132" t="s">
        <v>8</v>
      </c>
      <c r="CT2" s="133"/>
      <c r="CU2" s="133"/>
      <c r="CV2" s="134"/>
      <c r="CW2" s="132" t="s">
        <v>8</v>
      </c>
      <c r="CX2" s="133"/>
      <c r="CY2" s="133"/>
      <c r="CZ2" s="134"/>
      <c r="DA2" s="132" t="s">
        <v>9</v>
      </c>
      <c r="DB2" s="133"/>
      <c r="DC2" s="133"/>
      <c r="DD2" s="134"/>
      <c r="DE2" s="132" t="s">
        <v>10</v>
      </c>
      <c r="DF2" s="133"/>
      <c r="DG2" s="133"/>
      <c r="DH2" s="134"/>
      <c r="DI2" s="132" t="s">
        <v>10</v>
      </c>
      <c r="DJ2" s="133"/>
      <c r="DK2" s="133"/>
      <c r="DL2" s="136"/>
      <c r="DM2" s="135" t="s">
        <v>11</v>
      </c>
      <c r="DN2" s="133"/>
      <c r="DO2" s="133"/>
      <c r="DP2" s="136"/>
      <c r="DQ2" s="135" t="s">
        <v>12</v>
      </c>
      <c r="DR2" s="133"/>
      <c r="DS2" s="133"/>
      <c r="DT2" s="136"/>
      <c r="DU2" s="135" t="s">
        <v>13</v>
      </c>
      <c r="DV2" s="133"/>
      <c r="DW2" s="133"/>
      <c r="DX2" s="136"/>
      <c r="DY2" s="135" t="s">
        <v>14</v>
      </c>
      <c r="DZ2" s="133"/>
      <c r="EA2" s="133"/>
      <c r="EB2" s="136"/>
      <c r="EC2" s="135" t="s">
        <v>14</v>
      </c>
      <c r="ED2" s="133"/>
      <c r="EE2" s="133"/>
      <c r="EF2" s="136"/>
      <c r="EG2" s="135" t="s">
        <v>14</v>
      </c>
      <c r="EH2" s="139"/>
      <c r="EI2" s="139"/>
      <c r="EJ2" s="140"/>
      <c r="EK2" s="135" t="s">
        <v>14</v>
      </c>
      <c r="EL2" s="133"/>
      <c r="EM2" s="133"/>
      <c r="EN2" s="136"/>
      <c r="EO2" s="135" t="s">
        <v>14</v>
      </c>
      <c r="EP2" s="133"/>
      <c r="EQ2" s="133"/>
      <c r="ER2" s="136"/>
      <c r="ES2" s="135" t="s">
        <v>14</v>
      </c>
      <c r="ET2" s="139"/>
      <c r="EU2" s="139"/>
      <c r="EV2" s="140"/>
      <c r="EW2" s="135" t="s">
        <v>15</v>
      </c>
      <c r="EX2" s="133"/>
      <c r="EY2" s="133"/>
      <c r="EZ2" s="136"/>
      <c r="FA2" s="135" t="s">
        <v>15</v>
      </c>
      <c r="FB2" s="133"/>
      <c r="FC2" s="133"/>
      <c r="FD2" s="136"/>
      <c r="FE2" s="135" t="s">
        <v>15</v>
      </c>
      <c r="FF2" s="133"/>
      <c r="FG2" s="133"/>
      <c r="FH2" s="136"/>
      <c r="FI2" s="135" t="s">
        <v>15</v>
      </c>
      <c r="FJ2" s="133"/>
      <c r="FK2" s="133"/>
      <c r="FL2" s="136"/>
      <c r="FM2" s="135" t="s">
        <v>16</v>
      </c>
      <c r="FN2" s="133"/>
      <c r="FO2" s="133"/>
      <c r="FP2" s="136"/>
      <c r="FQ2" s="135" t="s">
        <v>16</v>
      </c>
      <c r="FR2" s="133"/>
      <c r="FS2" s="133"/>
      <c r="FT2" s="136"/>
      <c r="FU2" s="135" t="s">
        <v>16</v>
      </c>
      <c r="FV2" s="133"/>
      <c r="FW2" s="133"/>
      <c r="FX2" s="136"/>
      <c r="FY2" s="135" t="s">
        <v>6</v>
      </c>
      <c r="FZ2" s="133"/>
      <c r="GA2" s="133"/>
      <c r="GB2" s="136"/>
      <c r="GC2" s="135" t="s">
        <v>6</v>
      </c>
      <c r="GD2" s="133"/>
      <c r="GE2" s="133"/>
      <c r="GF2" s="136"/>
      <c r="GG2" s="135" t="s">
        <v>6</v>
      </c>
      <c r="GH2" s="133"/>
      <c r="GI2" s="133"/>
      <c r="GJ2" s="136"/>
      <c r="GK2" s="135" t="s">
        <v>6</v>
      </c>
      <c r="GL2" s="133"/>
      <c r="GM2" s="133"/>
      <c r="GN2" s="136"/>
      <c r="GO2" s="2"/>
    </row>
    <row r="3" spans="1:197" ht="16.5" thickBot="1" x14ac:dyDescent="0.3">
      <c r="A3" s="4"/>
      <c r="B3" s="5" t="s">
        <v>20</v>
      </c>
      <c r="C3" s="6" t="s">
        <v>115</v>
      </c>
      <c r="D3" s="6" t="s">
        <v>21</v>
      </c>
      <c r="E3" s="6" t="s">
        <v>114</v>
      </c>
      <c r="F3" s="6" t="s">
        <v>22</v>
      </c>
      <c r="G3" s="6" t="s">
        <v>23</v>
      </c>
      <c r="H3" s="7" t="s">
        <v>24</v>
      </c>
      <c r="I3" s="129" t="s">
        <v>100</v>
      </c>
      <c r="J3" s="130"/>
      <c r="K3" s="130"/>
      <c r="L3" s="131"/>
      <c r="M3" s="129" t="s">
        <v>101</v>
      </c>
      <c r="N3" s="130"/>
      <c r="O3" s="130"/>
      <c r="P3" s="131"/>
      <c r="Q3" s="129" t="s">
        <v>98</v>
      </c>
      <c r="R3" s="130"/>
      <c r="S3" s="130"/>
      <c r="T3" s="131"/>
      <c r="U3" s="129" t="s">
        <v>17</v>
      </c>
      <c r="V3" s="137"/>
      <c r="W3" s="137"/>
      <c r="X3" s="131"/>
      <c r="Y3" s="129" t="s">
        <v>18</v>
      </c>
      <c r="Z3" s="137"/>
      <c r="AA3" s="137"/>
      <c r="AB3" s="131"/>
      <c r="AC3" s="144" t="s">
        <v>19</v>
      </c>
      <c r="AD3" s="130"/>
      <c r="AE3" s="130"/>
      <c r="AF3" s="145"/>
      <c r="AG3" s="144" t="s">
        <v>102</v>
      </c>
      <c r="AH3" s="130"/>
      <c r="AI3" s="130"/>
      <c r="AJ3" s="145"/>
      <c r="AK3" s="129" t="s">
        <v>103</v>
      </c>
      <c r="AL3" s="137"/>
      <c r="AM3" s="137"/>
      <c r="AN3" s="131"/>
      <c r="AO3" s="129" t="s">
        <v>104</v>
      </c>
      <c r="AP3" s="137"/>
      <c r="AQ3" s="137"/>
      <c r="AR3" s="131"/>
      <c r="AS3" s="129" t="s">
        <v>25</v>
      </c>
      <c r="AT3" s="137"/>
      <c r="AU3" s="137"/>
      <c r="AV3" s="138"/>
      <c r="AW3" s="129" t="s">
        <v>26</v>
      </c>
      <c r="AX3" s="137"/>
      <c r="AY3" s="137"/>
      <c r="AZ3" s="138"/>
      <c r="BA3" s="129" t="s">
        <v>113</v>
      </c>
      <c r="BB3" s="137"/>
      <c r="BC3" s="137"/>
      <c r="BD3" s="138"/>
      <c r="BE3" s="129" t="s">
        <v>27</v>
      </c>
      <c r="BF3" s="137"/>
      <c r="BG3" s="137"/>
      <c r="BH3" s="138"/>
      <c r="BI3" s="129" t="s">
        <v>105</v>
      </c>
      <c r="BJ3" s="137"/>
      <c r="BK3" s="137"/>
      <c r="BL3" s="138"/>
      <c r="BM3" s="129" t="s">
        <v>112</v>
      </c>
      <c r="BN3" s="137"/>
      <c r="BO3" s="137"/>
      <c r="BP3" s="138"/>
      <c r="BQ3" s="129" t="s">
        <v>28</v>
      </c>
      <c r="BR3" s="137"/>
      <c r="BS3" s="137"/>
      <c r="BT3" s="138"/>
      <c r="BU3" s="146" t="s">
        <v>29</v>
      </c>
      <c r="BV3" s="137"/>
      <c r="BW3" s="137"/>
      <c r="BX3" s="138"/>
      <c r="BY3" s="146" t="s">
        <v>30</v>
      </c>
      <c r="BZ3" s="137"/>
      <c r="CA3" s="137"/>
      <c r="CB3" s="138"/>
      <c r="CC3" s="146" t="s">
        <v>111</v>
      </c>
      <c r="CD3" s="137"/>
      <c r="CE3" s="137"/>
      <c r="CF3" s="138"/>
      <c r="CG3" s="146" t="s">
        <v>31</v>
      </c>
      <c r="CH3" s="137"/>
      <c r="CI3" s="137"/>
      <c r="CJ3" s="138"/>
      <c r="CK3" s="146" t="s">
        <v>32</v>
      </c>
      <c r="CL3" s="137"/>
      <c r="CM3" s="137"/>
      <c r="CN3" s="138"/>
      <c r="CO3" s="146" t="s">
        <v>33</v>
      </c>
      <c r="CP3" s="137"/>
      <c r="CQ3" s="137"/>
      <c r="CR3" s="138"/>
      <c r="CS3" s="146" t="s">
        <v>34</v>
      </c>
      <c r="CT3" s="137"/>
      <c r="CU3" s="137"/>
      <c r="CV3" s="138"/>
      <c r="CW3" s="146" t="s">
        <v>35</v>
      </c>
      <c r="CX3" s="137"/>
      <c r="CY3" s="137"/>
      <c r="CZ3" s="138"/>
      <c r="DA3" s="146" t="s">
        <v>36</v>
      </c>
      <c r="DB3" s="137"/>
      <c r="DC3" s="137"/>
      <c r="DD3" s="138"/>
      <c r="DE3" s="146" t="s">
        <v>37</v>
      </c>
      <c r="DF3" s="137"/>
      <c r="DG3" s="137"/>
      <c r="DH3" s="138"/>
      <c r="DI3" s="146" t="s">
        <v>110</v>
      </c>
      <c r="DJ3" s="137"/>
      <c r="DK3" s="137"/>
      <c r="DL3" s="131"/>
      <c r="DM3" s="141" t="s">
        <v>38</v>
      </c>
      <c r="DN3" s="142"/>
      <c r="DO3" s="142"/>
      <c r="DP3" s="143"/>
      <c r="DQ3" s="129" t="s">
        <v>39</v>
      </c>
      <c r="DR3" s="137"/>
      <c r="DS3" s="137"/>
      <c r="DT3" s="131"/>
      <c r="DU3" s="141" t="s">
        <v>40</v>
      </c>
      <c r="DV3" s="142"/>
      <c r="DW3" s="142"/>
      <c r="DX3" s="143"/>
      <c r="DY3" s="147" t="s">
        <v>41</v>
      </c>
      <c r="DZ3" s="148"/>
      <c r="EA3" s="148"/>
      <c r="EB3" s="149"/>
      <c r="EC3" s="141" t="s">
        <v>42</v>
      </c>
      <c r="ED3" s="142"/>
      <c r="EE3" s="142"/>
      <c r="EF3" s="143"/>
      <c r="EG3" s="141" t="s">
        <v>109</v>
      </c>
      <c r="EH3" s="142"/>
      <c r="EI3" s="142"/>
      <c r="EJ3" s="143"/>
      <c r="EK3" s="147" t="s">
        <v>43</v>
      </c>
      <c r="EL3" s="148"/>
      <c r="EM3" s="148"/>
      <c r="EN3" s="149"/>
      <c r="EO3" s="141" t="s">
        <v>44</v>
      </c>
      <c r="EP3" s="142"/>
      <c r="EQ3" s="142"/>
      <c r="ER3" s="143"/>
      <c r="ES3" s="141" t="s">
        <v>108</v>
      </c>
      <c r="ET3" s="142"/>
      <c r="EU3" s="142"/>
      <c r="EV3" s="143"/>
      <c r="EW3" s="141" t="s">
        <v>45</v>
      </c>
      <c r="EX3" s="142"/>
      <c r="EY3" s="142"/>
      <c r="EZ3" s="143"/>
      <c r="FA3" s="141" t="s">
        <v>46</v>
      </c>
      <c r="FB3" s="142"/>
      <c r="FC3" s="142"/>
      <c r="FD3" s="143"/>
      <c r="FE3" s="141" t="s">
        <v>47</v>
      </c>
      <c r="FF3" s="142"/>
      <c r="FG3" s="142"/>
      <c r="FH3" s="143"/>
      <c r="FI3" s="141" t="s">
        <v>106</v>
      </c>
      <c r="FJ3" s="142"/>
      <c r="FK3" s="142"/>
      <c r="FL3" s="143"/>
      <c r="FM3" s="129" t="s">
        <v>48</v>
      </c>
      <c r="FN3" s="137"/>
      <c r="FO3" s="137"/>
      <c r="FP3" s="131"/>
      <c r="FQ3" s="129" t="s">
        <v>49</v>
      </c>
      <c r="FR3" s="137"/>
      <c r="FS3" s="137"/>
      <c r="FT3" s="131"/>
      <c r="FU3" s="129" t="s">
        <v>107</v>
      </c>
      <c r="FV3" s="137"/>
      <c r="FW3" s="137"/>
      <c r="FX3" s="131"/>
      <c r="FY3" s="153" t="s">
        <v>50</v>
      </c>
      <c r="FZ3" s="154"/>
      <c r="GA3" s="154"/>
      <c r="GB3" s="155"/>
      <c r="GC3" s="156" t="s">
        <v>51</v>
      </c>
      <c r="GD3" s="157"/>
      <c r="GE3" s="157"/>
      <c r="GF3" s="158"/>
      <c r="GG3" s="150" t="s">
        <v>52</v>
      </c>
      <c r="GH3" s="151"/>
      <c r="GI3" s="151"/>
      <c r="GJ3" s="152"/>
      <c r="GK3" s="150" t="s">
        <v>53</v>
      </c>
      <c r="GL3" s="151"/>
      <c r="GM3" s="151"/>
      <c r="GN3" s="152"/>
      <c r="GO3" s="2"/>
    </row>
    <row r="4" spans="1:197" ht="16.5" thickBot="1" x14ac:dyDescent="0.3">
      <c r="A4" s="8" t="s">
        <v>54</v>
      </c>
      <c r="B4" s="16" t="s">
        <v>55</v>
      </c>
      <c r="C4" s="17" t="s">
        <v>56</v>
      </c>
      <c r="D4" s="17" t="s">
        <v>56</v>
      </c>
      <c r="E4" s="17" t="s">
        <v>56</v>
      </c>
      <c r="F4" s="17" t="s">
        <v>56</v>
      </c>
      <c r="G4" s="17" t="s">
        <v>56</v>
      </c>
      <c r="H4" s="18" t="s">
        <v>56</v>
      </c>
      <c r="I4" s="9" t="s">
        <v>115</v>
      </c>
      <c r="J4" s="10" t="s">
        <v>21</v>
      </c>
      <c r="K4" s="9" t="s">
        <v>22</v>
      </c>
      <c r="L4" s="11" t="s">
        <v>23</v>
      </c>
      <c r="M4" s="9" t="s">
        <v>115</v>
      </c>
      <c r="N4" s="10" t="s">
        <v>21</v>
      </c>
      <c r="O4" s="9" t="s">
        <v>22</v>
      </c>
      <c r="P4" s="11" t="s">
        <v>23</v>
      </c>
      <c r="Q4" s="9" t="s">
        <v>115</v>
      </c>
      <c r="R4" s="10" t="s">
        <v>21</v>
      </c>
      <c r="S4" s="9" t="s">
        <v>22</v>
      </c>
      <c r="T4" s="11" t="s">
        <v>23</v>
      </c>
      <c r="U4" s="12" t="s">
        <v>115</v>
      </c>
      <c r="V4" s="9" t="s">
        <v>21</v>
      </c>
      <c r="W4" s="13" t="s">
        <v>22</v>
      </c>
      <c r="X4" s="9" t="s">
        <v>23</v>
      </c>
      <c r="Y4" s="9" t="s">
        <v>115</v>
      </c>
      <c r="Z4" s="9" t="s">
        <v>21</v>
      </c>
      <c r="AA4" s="14" t="s">
        <v>22</v>
      </c>
      <c r="AB4" s="15" t="s">
        <v>23</v>
      </c>
      <c r="AC4" s="10" t="s">
        <v>115</v>
      </c>
      <c r="AD4" s="9" t="s">
        <v>21</v>
      </c>
      <c r="AE4" s="9" t="s">
        <v>22</v>
      </c>
      <c r="AF4" s="9" t="s">
        <v>23</v>
      </c>
      <c r="AG4" s="10" t="s">
        <v>115</v>
      </c>
      <c r="AH4" s="9" t="s">
        <v>21</v>
      </c>
      <c r="AI4" s="9" t="s">
        <v>22</v>
      </c>
      <c r="AJ4" s="9" t="s">
        <v>23</v>
      </c>
      <c r="AK4" s="9" t="s">
        <v>115</v>
      </c>
      <c r="AL4" s="9" t="s">
        <v>21</v>
      </c>
      <c r="AM4" s="9" t="s">
        <v>22</v>
      </c>
      <c r="AN4" s="9" t="s">
        <v>23</v>
      </c>
      <c r="AO4" s="9" t="s">
        <v>115</v>
      </c>
      <c r="AP4" s="9" t="s">
        <v>21</v>
      </c>
      <c r="AQ4" s="9" t="s">
        <v>22</v>
      </c>
      <c r="AR4" s="9" t="s">
        <v>23</v>
      </c>
      <c r="AS4" s="19" t="s">
        <v>115</v>
      </c>
      <c r="AT4" s="19" t="s">
        <v>21</v>
      </c>
      <c r="AU4" s="19" t="s">
        <v>22</v>
      </c>
      <c r="AV4" s="20" t="s">
        <v>23</v>
      </c>
      <c r="AW4" s="19" t="s">
        <v>115</v>
      </c>
      <c r="AX4" s="19" t="s">
        <v>21</v>
      </c>
      <c r="AY4" s="19" t="s">
        <v>22</v>
      </c>
      <c r="AZ4" s="20" t="s">
        <v>23</v>
      </c>
      <c r="BA4" s="19" t="s">
        <v>115</v>
      </c>
      <c r="BB4" s="19" t="s">
        <v>21</v>
      </c>
      <c r="BC4" s="19" t="s">
        <v>22</v>
      </c>
      <c r="BD4" s="20" t="s">
        <v>23</v>
      </c>
      <c r="BE4" s="19" t="s">
        <v>115</v>
      </c>
      <c r="BF4" s="19" t="s">
        <v>21</v>
      </c>
      <c r="BG4" s="19" t="s">
        <v>22</v>
      </c>
      <c r="BH4" s="20" t="s">
        <v>23</v>
      </c>
      <c r="BI4" s="19" t="s">
        <v>115</v>
      </c>
      <c r="BJ4" s="19" t="s">
        <v>21</v>
      </c>
      <c r="BK4" s="19" t="s">
        <v>22</v>
      </c>
      <c r="BL4" s="20" t="s">
        <v>23</v>
      </c>
      <c r="BM4" s="19" t="s">
        <v>115</v>
      </c>
      <c r="BN4" s="19" t="s">
        <v>21</v>
      </c>
      <c r="BO4" s="19" t="s">
        <v>22</v>
      </c>
      <c r="BP4" s="20" t="s">
        <v>23</v>
      </c>
      <c r="BQ4" s="19" t="s">
        <v>115</v>
      </c>
      <c r="BR4" s="19" t="s">
        <v>21</v>
      </c>
      <c r="BS4" s="19" t="s">
        <v>22</v>
      </c>
      <c r="BT4" s="19" t="s">
        <v>23</v>
      </c>
      <c r="BU4" s="21" t="s">
        <v>115</v>
      </c>
      <c r="BV4" s="22" t="s">
        <v>57</v>
      </c>
      <c r="BW4" s="22" t="s">
        <v>22</v>
      </c>
      <c r="BX4" s="23" t="s">
        <v>23</v>
      </c>
      <c r="BY4" s="21" t="s">
        <v>115</v>
      </c>
      <c r="BZ4" s="22" t="s">
        <v>57</v>
      </c>
      <c r="CA4" s="22" t="s">
        <v>22</v>
      </c>
      <c r="CB4" s="23" t="s">
        <v>23</v>
      </c>
      <c r="CC4" s="21" t="s">
        <v>115</v>
      </c>
      <c r="CD4" s="22" t="s">
        <v>21</v>
      </c>
      <c r="CE4" s="22" t="s">
        <v>22</v>
      </c>
      <c r="CF4" s="23" t="s">
        <v>23</v>
      </c>
      <c r="CG4" s="21" t="s">
        <v>115</v>
      </c>
      <c r="CH4" s="22" t="s">
        <v>21</v>
      </c>
      <c r="CI4" s="22" t="s">
        <v>22</v>
      </c>
      <c r="CJ4" s="23" t="s">
        <v>23</v>
      </c>
      <c r="CK4" s="21" t="s">
        <v>115</v>
      </c>
      <c r="CL4" s="22" t="s">
        <v>21</v>
      </c>
      <c r="CM4" s="22" t="s">
        <v>22</v>
      </c>
      <c r="CN4" s="23" t="s">
        <v>23</v>
      </c>
      <c r="CO4" s="21" t="s">
        <v>115</v>
      </c>
      <c r="CP4" s="22" t="s">
        <v>21</v>
      </c>
      <c r="CQ4" s="22" t="s">
        <v>22</v>
      </c>
      <c r="CR4" s="23" t="s">
        <v>23</v>
      </c>
      <c r="CS4" s="21" t="s">
        <v>115</v>
      </c>
      <c r="CT4" s="22" t="s">
        <v>21</v>
      </c>
      <c r="CU4" s="22" t="s">
        <v>22</v>
      </c>
      <c r="CV4" s="23" t="s">
        <v>23</v>
      </c>
      <c r="CW4" s="21" t="s">
        <v>115</v>
      </c>
      <c r="CX4" s="22" t="s">
        <v>21</v>
      </c>
      <c r="CY4" s="22" t="s">
        <v>22</v>
      </c>
      <c r="CZ4" s="23" t="s">
        <v>23</v>
      </c>
      <c r="DA4" s="22" t="s">
        <v>115</v>
      </c>
      <c r="DB4" s="22" t="s">
        <v>21</v>
      </c>
      <c r="DC4" s="22" t="s">
        <v>22</v>
      </c>
      <c r="DD4" s="23" t="s">
        <v>23</v>
      </c>
      <c r="DE4" s="24" t="s">
        <v>115</v>
      </c>
      <c r="DF4" s="19" t="s">
        <v>21</v>
      </c>
      <c r="DG4" s="25" t="s">
        <v>22</v>
      </c>
      <c r="DH4" s="9" t="s">
        <v>23</v>
      </c>
      <c r="DI4" s="26" t="s">
        <v>115</v>
      </c>
      <c r="DJ4" s="22" t="s">
        <v>21</v>
      </c>
      <c r="DK4" s="27" t="s">
        <v>22</v>
      </c>
      <c r="DL4" s="28" t="s">
        <v>23</v>
      </c>
      <c r="DM4" s="29" t="s">
        <v>115</v>
      </c>
      <c r="DN4" s="19" t="s">
        <v>21</v>
      </c>
      <c r="DO4" s="25" t="s">
        <v>22</v>
      </c>
      <c r="DP4" s="9" t="s">
        <v>23</v>
      </c>
      <c r="DQ4" s="29" t="s">
        <v>115</v>
      </c>
      <c r="DR4" s="19" t="s">
        <v>21</v>
      </c>
      <c r="DS4" s="25" t="s">
        <v>22</v>
      </c>
      <c r="DT4" s="9" t="s">
        <v>23</v>
      </c>
      <c r="DU4" s="29" t="s">
        <v>115</v>
      </c>
      <c r="DV4" s="19" t="s">
        <v>21</v>
      </c>
      <c r="DW4" s="25" t="s">
        <v>22</v>
      </c>
      <c r="DX4" s="9" t="s">
        <v>23</v>
      </c>
      <c r="DY4" s="10" t="s">
        <v>115</v>
      </c>
      <c r="DZ4" s="30" t="s">
        <v>21</v>
      </c>
      <c r="EA4" s="30" t="s">
        <v>22</v>
      </c>
      <c r="EB4" s="11" t="s">
        <v>23</v>
      </c>
      <c r="EC4" s="29" t="s">
        <v>115</v>
      </c>
      <c r="ED4" s="19" t="s">
        <v>21</v>
      </c>
      <c r="EE4" s="25" t="s">
        <v>22</v>
      </c>
      <c r="EF4" s="9" t="s">
        <v>23</v>
      </c>
      <c r="EG4" s="29" t="s">
        <v>115</v>
      </c>
      <c r="EH4" s="19" t="s">
        <v>21</v>
      </c>
      <c r="EI4" s="25" t="s">
        <v>22</v>
      </c>
      <c r="EJ4" s="9" t="s">
        <v>23</v>
      </c>
      <c r="EK4" s="10" t="s">
        <v>115</v>
      </c>
      <c r="EL4" s="30" t="s">
        <v>21</v>
      </c>
      <c r="EM4" s="30" t="s">
        <v>22</v>
      </c>
      <c r="EN4" s="11" t="s">
        <v>23</v>
      </c>
      <c r="EO4" s="29" t="s">
        <v>115</v>
      </c>
      <c r="EP4" s="19" t="s">
        <v>21</v>
      </c>
      <c r="EQ4" s="25" t="s">
        <v>22</v>
      </c>
      <c r="ER4" s="9" t="s">
        <v>23</v>
      </c>
      <c r="ES4" s="29" t="s">
        <v>115</v>
      </c>
      <c r="ET4" s="19" t="s">
        <v>21</v>
      </c>
      <c r="EU4" s="25" t="s">
        <v>22</v>
      </c>
      <c r="EV4" s="9" t="s">
        <v>23</v>
      </c>
      <c r="EW4" s="29" t="s">
        <v>115</v>
      </c>
      <c r="EX4" s="19" t="s">
        <v>21</v>
      </c>
      <c r="EY4" s="25" t="s">
        <v>22</v>
      </c>
      <c r="EZ4" s="9" t="s">
        <v>23</v>
      </c>
      <c r="FA4" s="29" t="s">
        <v>115</v>
      </c>
      <c r="FB4" s="19" t="s">
        <v>21</v>
      </c>
      <c r="FC4" s="25" t="s">
        <v>22</v>
      </c>
      <c r="FD4" s="9" t="s">
        <v>23</v>
      </c>
      <c r="FE4" s="29" t="s">
        <v>115</v>
      </c>
      <c r="FF4" s="19" t="s">
        <v>21</v>
      </c>
      <c r="FG4" s="25" t="s">
        <v>22</v>
      </c>
      <c r="FH4" s="9" t="s">
        <v>23</v>
      </c>
      <c r="FI4" s="29" t="s">
        <v>115</v>
      </c>
      <c r="FJ4" s="19" t="s">
        <v>21</v>
      </c>
      <c r="FK4" s="25" t="s">
        <v>22</v>
      </c>
      <c r="FL4" s="9" t="s">
        <v>23</v>
      </c>
      <c r="FM4" s="29" t="s">
        <v>115</v>
      </c>
      <c r="FN4" s="19" t="s">
        <v>21</v>
      </c>
      <c r="FO4" s="25" t="s">
        <v>22</v>
      </c>
      <c r="FP4" s="9" t="s">
        <v>23</v>
      </c>
      <c r="FQ4" s="29" t="s">
        <v>115</v>
      </c>
      <c r="FR4" s="19" t="s">
        <v>21</v>
      </c>
      <c r="FS4" s="25" t="s">
        <v>22</v>
      </c>
      <c r="FT4" s="9" t="s">
        <v>23</v>
      </c>
      <c r="FU4" s="29" t="s">
        <v>115</v>
      </c>
      <c r="FV4" s="19" t="s">
        <v>21</v>
      </c>
      <c r="FW4" s="25" t="s">
        <v>22</v>
      </c>
      <c r="FX4" s="9" t="s">
        <v>23</v>
      </c>
      <c r="FY4" s="29" t="s">
        <v>115</v>
      </c>
      <c r="FZ4" s="30" t="s">
        <v>21</v>
      </c>
      <c r="GA4" s="30" t="s">
        <v>22</v>
      </c>
      <c r="GB4" s="31" t="s">
        <v>23</v>
      </c>
      <c r="GC4" s="29" t="s">
        <v>115</v>
      </c>
      <c r="GD4" s="30" t="s">
        <v>21</v>
      </c>
      <c r="GE4" s="30" t="s">
        <v>22</v>
      </c>
      <c r="GF4" s="31" t="s">
        <v>23</v>
      </c>
      <c r="GG4" s="29" t="s">
        <v>115</v>
      </c>
      <c r="GH4" s="30" t="s">
        <v>21</v>
      </c>
      <c r="GI4" s="30" t="s">
        <v>22</v>
      </c>
      <c r="GJ4" s="31" t="s">
        <v>23</v>
      </c>
      <c r="GK4" s="29" t="s">
        <v>115</v>
      </c>
      <c r="GL4" s="30" t="s">
        <v>21</v>
      </c>
      <c r="GM4" s="30" t="s">
        <v>22</v>
      </c>
      <c r="GN4" s="31" t="s">
        <v>23</v>
      </c>
    </row>
    <row r="5" spans="1:197" ht="16.5" thickBot="1" x14ac:dyDescent="0.3">
      <c r="A5" s="32" t="s">
        <v>58</v>
      </c>
      <c r="B5" s="33">
        <v>728</v>
      </c>
      <c r="C5" s="33">
        <v>70</v>
      </c>
      <c r="D5" s="33">
        <v>56</v>
      </c>
      <c r="E5" s="33">
        <v>26</v>
      </c>
      <c r="F5" s="33">
        <v>21</v>
      </c>
      <c r="G5" s="37">
        <f>SUM(C5:F5)</f>
        <v>173</v>
      </c>
      <c r="H5" s="38">
        <f>G5/B5</f>
        <v>0.23763736263736263</v>
      </c>
      <c r="I5" s="33">
        <v>60</v>
      </c>
      <c r="J5" s="33">
        <v>54</v>
      </c>
      <c r="K5" s="33">
        <v>17</v>
      </c>
      <c r="L5" s="34">
        <f>SUM(I5:K5)</f>
        <v>131</v>
      </c>
      <c r="M5" s="33">
        <v>8</v>
      </c>
      <c r="N5" s="33">
        <v>0</v>
      </c>
      <c r="O5" s="33">
        <v>1</v>
      </c>
      <c r="P5" s="34">
        <f>SUM(M5:O5)</f>
        <v>9</v>
      </c>
      <c r="Q5" s="33">
        <v>62</v>
      </c>
      <c r="R5" s="33">
        <v>80</v>
      </c>
      <c r="S5" s="33">
        <v>18</v>
      </c>
      <c r="T5" s="34">
        <f>SUM(Q5:S5)</f>
        <v>160</v>
      </c>
      <c r="U5" s="33">
        <v>4</v>
      </c>
      <c r="V5" s="33">
        <v>3</v>
      </c>
      <c r="W5" s="33">
        <v>1</v>
      </c>
      <c r="X5" s="35">
        <f>SUM(U5:W5)</f>
        <v>8</v>
      </c>
      <c r="Y5" s="33">
        <v>1</v>
      </c>
      <c r="Z5" s="33">
        <v>0</v>
      </c>
      <c r="AA5" s="33">
        <v>1</v>
      </c>
      <c r="AB5" s="36">
        <f>SUM(Y5:AA5)</f>
        <v>2</v>
      </c>
      <c r="AC5" s="33">
        <v>1</v>
      </c>
      <c r="AD5" s="33">
        <v>0</v>
      </c>
      <c r="AE5" s="33">
        <v>0</v>
      </c>
      <c r="AF5" s="35">
        <f>SUM(AC5:AE5)</f>
        <v>1</v>
      </c>
      <c r="AG5" s="33">
        <v>0</v>
      </c>
      <c r="AH5" s="33">
        <v>0</v>
      </c>
      <c r="AI5" s="33">
        <v>0</v>
      </c>
      <c r="AJ5" s="35">
        <f>SUM(AG5:AI5)</f>
        <v>0</v>
      </c>
      <c r="AK5" s="33">
        <v>0</v>
      </c>
      <c r="AL5" s="33">
        <v>0</v>
      </c>
      <c r="AM5" s="33">
        <v>0</v>
      </c>
      <c r="AN5" s="35">
        <f>SUM(AK5:AM5)</f>
        <v>0</v>
      </c>
      <c r="AO5" s="33">
        <v>0</v>
      </c>
      <c r="AP5" s="33">
        <v>0</v>
      </c>
      <c r="AQ5" s="33">
        <v>0</v>
      </c>
      <c r="AR5" s="35">
        <f>SUM(AO5:AQ5)</f>
        <v>0</v>
      </c>
      <c r="AS5" s="39">
        <v>52</v>
      </c>
      <c r="AT5" s="39">
        <v>65</v>
      </c>
      <c r="AU5" s="39">
        <v>13</v>
      </c>
      <c r="AV5" s="40">
        <f>SUM(AS5:AU5)</f>
        <v>130</v>
      </c>
      <c r="AW5" s="39">
        <v>4</v>
      </c>
      <c r="AX5" s="39">
        <v>7</v>
      </c>
      <c r="AY5" s="39">
        <v>2</v>
      </c>
      <c r="AZ5" s="40">
        <f>SUM(AW5:AY5)</f>
        <v>13</v>
      </c>
      <c r="BA5" s="41">
        <v>0</v>
      </c>
      <c r="BB5" s="41">
        <v>0</v>
      </c>
      <c r="BC5" s="41">
        <v>0</v>
      </c>
      <c r="BD5" s="40">
        <f>SUM(BA5:BC5)</f>
        <v>0</v>
      </c>
      <c r="BE5" s="41">
        <v>6</v>
      </c>
      <c r="BF5" s="41">
        <v>3</v>
      </c>
      <c r="BG5" s="41">
        <v>2</v>
      </c>
      <c r="BH5" s="40">
        <f>SUM(BE5:BG5)</f>
        <v>11</v>
      </c>
      <c r="BI5" s="41">
        <v>0</v>
      </c>
      <c r="BJ5" s="41">
        <v>0</v>
      </c>
      <c r="BK5" s="41">
        <v>0</v>
      </c>
      <c r="BL5" s="40">
        <f>SUM(BI5:BK5)</f>
        <v>0</v>
      </c>
      <c r="BM5" s="41">
        <v>0</v>
      </c>
      <c r="BN5" s="41">
        <v>0</v>
      </c>
      <c r="BO5" s="41">
        <v>0</v>
      </c>
      <c r="BP5" s="40">
        <f>SUM(BM5:BO5)</f>
        <v>0</v>
      </c>
      <c r="BQ5" s="41">
        <v>5</v>
      </c>
      <c r="BR5" s="41">
        <v>3</v>
      </c>
      <c r="BS5" s="41">
        <v>0</v>
      </c>
      <c r="BT5" s="39">
        <f>SUM(BQ5:BS5)</f>
        <v>8</v>
      </c>
      <c r="BU5" s="42"/>
      <c r="BV5" s="43"/>
      <c r="BW5" s="43"/>
      <c r="BX5" s="44"/>
      <c r="BY5" s="42"/>
      <c r="BZ5" s="43"/>
      <c r="CA5" s="43"/>
      <c r="CB5" s="44"/>
      <c r="CC5" s="42"/>
      <c r="CD5" s="43"/>
      <c r="CE5" s="43"/>
      <c r="CF5" s="44"/>
      <c r="CG5" s="42"/>
      <c r="CH5" s="43"/>
      <c r="CI5" s="43"/>
      <c r="CJ5" s="44"/>
      <c r="CK5" s="42"/>
      <c r="CL5" s="43"/>
      <c r="CM5" s="43"/>
      <c r="CN5" s="44"/>
      <c r="CO5" s="45">
        <v>61</v>
      </c>
      <c r="CP5" s="46">
        <v>50</v>
      </c>
      <c r="CQ5" s="46">
        <v>14</v>
      </c>
      <c r="CR5" s="47">
        <f>SUM(CO5:CQ5)</f>
        <v>125</v>
      </c>
      <c r="CS5" s="45">
        <v>3</v>
      </c>
      <c r="CT5" s="46">
        <v>1</v>
      </c>
      <c r="CU5" s="46">
        <v>2</v>
      </c>
      <c r="CV5" s="47">
        <f>SUM(CS5:CU5)</f>
        <v>6</v>
      </c>
      <c r="CW5" s="45">
        <v>0</v>
      </c>
      <c r="CX5" s="46">
        <v>4</v>
      </c>
      <c r="CY5" s="46">
        <v>0</v>
      </c>
      <c r="CZ5" s="47">
        <f>SUM(CW5:CY5)</f>
        <v>4</v>
      </c>
      <c r="DA5" s="48"/>
      <c r="DB5" s="49"/>
      <c r="DC5" s="49"/>
      <c r="DD5" s="50"/>
      <c r="DE5" s="51"/>
      <c r="DF5" s="51"/>
      <c r="DG5" s="52"/>
      <c r="DH5" s="53"/>
      <c r="DI5" s="54"/>
      <c r="DJ5" s="55"/>
      <c r="DK5" s="55"/>
      <c r="DL5" s="56"/>
      <c r="DM5" s="57"/>
      <c r="DN5" s="58"/>
      <c r="DO5" s="59"/>
      <c r="DP5" s="53"/>
      <c r="DQ5" s="60">
        <v>59</v>
      </c>
      <c r="DR5" s="60">
        <v>53</v>
      </c>
      <c r="DS5" s="60">
        <v>16</v>
      </c>
      <c r="DT5" s="35">
        <f>SUM(DQ5:DS5)</f>
        <v>128</v>
      </c>
      <c r="DU5" s="61"/>
      <c r="DV5" s="62"/>
      <c r="DW5" s="63"/>
      <c r="DX5" s="53"/>
      <c r="DY5" s="64"/>
      <c r="DZ5" s="63"/>
      <c r="EA5" s="63"/>
      <c r="EB5" s="65"/>
      <c r="EC5" s="64"/>
      <c r="ED5" s="63"/>
      <c r="EE5" s="63"/>
      <c r="EF5" s="65"/>
      <c r="EG5" s="64"/>
      <c r="EH5" s="63"/>
      <c r="EI5" s="63"/>
      <c r="EJ5" s="65"/>
      <c r="EK5" s="64"/>
      <c r="EL5" s="63"/>
      <c r="EM5" s="63"/>
      <c r="EN5" s="65"/>
      <c r="EO5" s="64"/>
      <c r="EP5" s="63"/>
      <c r="EQ5" s="63"/>
      <c r="ER5" s="65"/>
      <c r="ES5" s="64"/>
      <c r="ET5" s="63"/>
      <c r="EU5" s="63"/>
      <c r="EV5" s="65"/>
      <c r="EW5" s="64"/>
      <c r="EX5" s="63"/>
      <c r="EY5" s="63"/>
      <c r="EZ5" s="65"/>
      <c r="FA5" s="64"/>
      <c r="FB5" s="63"/>
      <c r="FC5" s="63"/>
      <c r="FD5" s="65"/>
      <c r="FE5" s="64"/>
      <c r="FF5" s="63"/>
      <c r="FG5" s="63"/>
      <c r="FH5" s="65"/>
      <c r="FI5" s="64"/>
      <c r="FJ5" s="63"/>
      <c r="FK5" s="63"/>
      <c r="FL5" s="65"/>
      <c r="FM5" s="64"/>
      <c r="FN5" s="63"/>
      <c r="FO5" s="63"/>
      <c r="FP5" s="65"/>
      <c r="FQ5" s="61"/>
      <c r="FR5" s="63"/>
      <c r="FS5" s="63"/>
      <c r="FT5" s="53"/>
      <c r="FU5" s="61"/>
      <c r="FV5" s="63"/>
      <c r="FW5" s="63"/>
      <c r="FX5" s="53"/>
      <c r="FY5" s="66">
        <v>48</v>
      </c>
      <c r="FZ5" s="66">
        <v>40</v>
      </c>
      <c r="GA5" s="66">
        <v>14</v>
      </c>
      <c r="GB5" s="67">
        <f>SUM(FY5:GA5)</f>
        <v>102</v>
      </c>
      <c r="GC5" s="66">
        <v>4</v>
      </c>
      <c r="GD5" s="66">
        <v>1</v>
      </c>
      <c r="GE5" s="66">
        <v>1</v>
      </c>
      <c r="GF5" s="67">
        <f>SUM(GC5:GE5)</f>
        <v>6</v>
      </c>
      <c r="GG5" s="66">
        <v>8</v>
      </c>
      <c r="GH5" s="66">
        <v>8</v>
      </c>
      <c r="GI5" s="66">
        <v>1</v>
      </c>
      <c r="GJ5" s="67">
        <f>SUM(GG5:GI5)</f>
        <v>17</v>
      </c>
      <c r="GK5" s="66">
        <v>4</v>
      </c>
      <c r="GL5" s="66">
        <v>6</v>
      </c>
      <c r="GM5" s="66">
        <v>0</v>
      </c>
      <c r="GN5" s="67">
        <f>SUM(GK5:GM5)</f>
        <v>10</v>
      </c>
    </row>
    <row r="6" spans="1:197" ht="16.5" thickBot="1" x14ac:dyDescent="0.3">
      <c r="A6" s="68" t="s">
        <v>59</v>
      </c>
      <c r="B6" s="33">
        <v>2109</v>
      </c>
      <c r="C6" s="33">
        <v>626</v>
      </c>
      <c r="D6" s="33">
        <v>572</v>
      </c>
      <c r="E6" s="33">
        <v>47</v>
      </c>
      <c r="F6" s="33">
        <v>44</v>
      </c>
      <c r="G6" s="37">
        <f t="shared" ref="G6:G44" si="0">SUM(C6:F6)</f>
        <v>1289</v>
      </c>
      <c r="H6" s="38">
        <f t="shared" ref="H6:H44" si="1">G6/B6</f>
        <v>0.61119013750592699</v>
      </c>
      <c r="I6" s="33">
        <v>461</v>
      </c>
      <c r="J6" s="33">
        <v>422</v>
      </c>
      <c r="K6" s="33">
        <v>34</v>
      </c>
      <c r="L6" s="34">
        <f>SUM(I6:K6)</f>
        <v>917</v>
      </c>
      <c r="M6" s="33">
        <v>61</v>
      </c>
      <c r="N6" s="33">
        <v>45</v>
      </c>
      <c r="O6" s="33">
        <v>0</v>
      </c>
      <c r="P6" s="34">
        <f>SUM(M6:O6)</f>
        <v>106</v>
      </c>
      <c r="Q6" s="33">
        <v>538</v>
      </c>
      <c r="R6" s="33">
        <v>575</v>
      </c>
      <c r="S6" s="33">
        <v>37</v>
      </c>
      <c r="T6" s="34">
        <f>SUM(Q6:S6)</f>
        <v>1150</v>
      </c>
      <c r="U6" s="33">
        <v>70</v>
      </c>
      <c r="V6" s="33">
        <v>27</v>
      </c>
      <c r="W6" s="33">
        <v>6</v>
      </c>
      <c r="X6" s="35">
        <f>SUM(U6:W6)</f>
        <v>103</v>
      </c>
      <c r="Y6" s="33">
        <v>8</v>
      </c>
      <c r="Z6" s="33">
        <v>3</v>
      </c>
      <c r="AA6" s="33">
        <v>0</v>
      </c>
      <c r="AB6" s="36">
        <f>SUM(Y6:AA6)</f>
        <v>11</v>
      </c>
      <c r="AC6" s="33">
        <v>8</v>
      </c>
      <c r="AD6" s="33">
        <v>4</v>
      </c>
      <c r="AE6" s="33">
        <v>2</v>
      </c>
      <c r="AF6" s="35">
        <f>SUM(AC6:AE6)</f>
        <v>14</v>
      </c>
      <c r="AG6" s="33">
        <v>0</v>
      </c>
      <c r="AH6" s="33">
        <v>0</v>
      </c>
      <c r="AI6" s="33">
        <v>0</v>
      </c>
      <c r="AJ6" s="35">
        <f>SUM(AG6:AI6)</f>
        <v>0</v>
      </c>
      <c r="AK6" s="33">
        <v>0</v>
      </c>
      <c r="AL6" s="33">
        <v>1</v>
      </c>
      <c r="AM6" s="33">
        <v>0</v>
      </c>
      <c r="AN6" s="35">
        <f>SUM(AK6:AM6)</f>
        <v>1</v>
      </c>
      <c r="AO6" s="33">
        <v>0</v>
      </c>
      <c r="AP6" s="33">
        <v>0</v>
      </c>
      <c r="AQ6" s="33">
        <v>0</v>
      </c>
      <c r="AR6" s="35">
        <f>SUM(AO6:AQ6)</f>
        <v>0</v>
      </c>
      <c r="AS6" s="39">
        <v>472</v>
      </c>
      <c r="AT6" s="39">
        <v>492</v>
      </c>
      <c r="AU6" s="39">
        <v>29</v>
      </c>
      <c r="AV6" s="69">
        <f>SUM(AS6:AU6)</f>
        <v>993</v>
      </c>
      <c r="AW6" s="39">
        <v>35</v>
      </c>
      <c r="AX6" s="39">
        <v>35</v>
      </c>
      <c r="AY6" s="39">
        <v>2</v>
      </c>
      <c r="AZ6" s="69">
        <f>SUM(AW6:AY6)</f>
        <v>72</v>
      </c>
      <c r="BA6" s="41">
        <v>10</v>
      </c>
      <c r="BB6" s="41">
        <v>5</v>
      </c>
      <c r="BC6" s="41">
        <v>15</v>
      </c>
      <c r="BD6" s="69">
        <f>SUM(BA6:BC6)</f>
        <v>30</v>
      </c>
      <c r="BE6" s="41">
        <v>50</v>
      </c>
      <c r="BF6" s="41">
        <v>32</v>
      </c>
      <c r="BG6" s="41">
        <v>7</v>
      </c>
      <c r="BH6" s="69">
        <f>SUM(BE6:BG6)</f>
        <v>89</v>
      </c>
      <c r="BI6" s="41">
        <v>8</v>
      </c>
      <c r="BJ6" s="41">
        <v>5</v>
      </c>
      <c r="BK6" s="41">
        <v>1</v>
      </c>
      <c r="BL6" s="69">
        <f>SUM(BI6:BK6)</f>
        <v>14</v>
      </c>
      <c r="BM6" s="41">
        <v>1</v>
      </c>
      <c r="BN6" s="41">
        <v>1</v>
      </c>
      <c r="BO6" s="41">
        <v>0</v>
      </c>
      <c r="BP6" s="69">
        <f>SUM(BM6:BO6)</f>
        <v>2</v>
      </c>
      <c r="BQ6" s="41">
        <v>19</v>
      </c>
      <c r="BR6" s="41">
        <v>18</v>
      </c>
      <c r="BS6" s="41">
        <v>2</v>
      </c>
      <c r="BT6" s="41">
        <f>SUM(BQ6:BS6)</f>
        <v>39</v>
      </c>
      <c r="BU6" s="72">
        <v>443</v>
      </c>
      <c r="BV6" s="72">
        <v>488</v>
      </c>
      <c r="BW6" s="72">
        <v>29</v>
      </c>
      <c r="BX6" s="69">
        <f>SUM(BU6:BW6)</f>
        <v>960</v>
      </c>
      <c r="BY6" s="72">
        <v>37</v>
      </c>
      <c r="BZ6" s="72">
        <v>42</v>
      </c>
      <c r="CA6" s="72">
        <v>3</v>
      </c>
      <c r="CB6" s="69">
        <f>SUM(BY6:CA6)</f>
        <v>82</v>
      </c>
      <c r="CC6" s="72">
        <v>7</v>
      </c>
      <c r="CD6" s="72">
        <v>4</v>
      </c>
      <c r="CE6" s="72">
        <v>0</v>
      </c>
      <c r="CF6" s="69">
        <f>SUM(CC6:CE6)</f>
        <v>11</v>
      </c>
      <c r="CG6" s="72">
        <v>62</v>
      </c>
      <c r="CH6" s="72">
        <v>26</v>
      </c>
      <c r="CI6" s="72">
        <v>7</v>
      </c>
      <c r="CJ6" s="69">
        <f>SUM(CG6:CI6)</f>
        <v>95</v>
      </c>
      <c r="CK6" s="72">
        <v>44</v>
      </c>
      <c r="CL6" s="72">
        <v>10</v>
      </c>
      <c r="CM6" s="72">
        <v>1</v>
      </c>
      <c r="CN6" s="69">
        <f>SUM(CK6:CM6)</f>
        <v>55</v>
      </c>
      <c r="CO6" s="42"/>
      <c r="CP6" s="43"/>
      <c r="CQ6" s="43"/>
      <c r="CR6" s="44"/>
      <c r="CS6" s="42"/>
      <c r="CT6" s="43"/>
      <c r="CU6" s="43"/>
      <c r="CV6" s="44"/>
      <c r="CW6" s="42"/>
      <c r="CX6" s="43"/>
      <c r="CY6" s="43"/>
      <c r="CZ6" s="44"/>
      <c r="DA6" s="48"/>
      <c r="DB6" s="49"/>
      <c r="DC6" s="49"/>
      <c r="DD6" s="50"/>
      <c r="DE6" s="73"/>
      <c r="DF6" s="73"/>
      <c r="DG6" s="74"/>
      <c r="DH6" s="56"/>
      <c r="DI6" s="54"/>
      <c r="DJ6" s="55"/>
      <c r="DK6" s="55"/>
      <c r="DL6" s="56"/>
      <c r="DM6" s="75">
        <v>537</v>
      </c>
      <c r="DN6" s="76">
        <v>501</v>
      </c>
      <c r="DO6" s="77">
        <v>34</v>
      </c>
      <c r="DP6" s="34">
        <f>SUM(DM6:DO6)</f>
        <v>1072</v>
      </c>
      <c r="DQ6" s="54"/>
      <c r="DR6" s="78"/>
      <c r="DS6" s="55"/>
      <c r="DT6" s="53"/>
      <c r="DU6" s="54"/>
      <c r="DV6" s="78"/>
      <c r="DW6" s="55"/>
      <c r="DX6" s="56"/>
      <c r="DY6" s="70"/>
      <c r="DZ6" s="55"/>
      <c r="EA6" s="55"/>
      <c r="EB6" s="71"/>
      <c r="EC6" s="70"/>
      <c r="ED6" s="55"/>
      <c r="EE6" s="55"/>
      <c r="EF6" s="71"/>
      <c r="EG6" s="70"/>
      <c r="EH6" s="55"/>
      <c r="EI6" s="55"/>
      <c r="EJ6" s="71"/>
      <c r="EK6" s="70"/>
      <c r="EL6" s="55"/>
      <c r="EM6" s="55"/>
      <c r="EN6" s="71"/>
      <c r="EO6" s="70"/>
      <c r="EP6" s="55"/>
      <c r="EQ6" s="55"/>
      <c r="ER6" s="71"/>
      <c r="ES6" s="70"/>
      <c r="ET6" s="55"/>
      <c r="EU6" s="55"/>
      <c r="EV6" s="71"/>
      <c r="EW6" s="70"/>
      <c r="EX6" s="55"/>
      <c r="EY6" s="55"/>
      <c r="EZ6" s="71"/>
      <c r="FA6" s="70"/>
      <c r="FB6" s="55"/>
      <c r="FC6" s="55"/>
      <c r="FD6" s="71"/>
      <c r="FE6" s="70"/>
      <c r="FF6" s="55"/>
      <c r="FG6" s="55"/>
      <c r="FH6" s="71"/>
      <c r="FI6" s="70"/>
      <c r="FJ6" s="55"/>
      <c r="FK6" s="55"/>
      <c r="FL6" s="71"/>
      <c r="FM6" s="70"/>
      <c r="FN6" s="55"/>
      <c r="FO6" s="55"/>
      <c r="FP6" s="71"/>
      <c r="FQ6" s="54"/>
      <c r="FR6" s="55"/>
      <c r="FS6" s="55"/>
      <c r="FT6" s="56"/>
      <c r="FU6" s="54"/>
      <c r="FV6" s="55"/>
      <c r="FW6" s="55"/>
      <c r="FX6" s="56"/>
      <c r="FY6" s="66">
        <v>442</v>
      </c>
      <c r="FZ6" s="66">
        <v>419</v>
      </c>
      <c r="GA6" s="66">
        <v>28</v>
      </c>
      <c r="GB6" s="67">
        <f>SUM(FY6:GA6)</f>
        <v>889</v>
      </c>
      <c r="GC6" s="66">
        <v>54</v>
      </c>
      <c r="GD6" s="66">
        <v>30</v>
      </c>
      <c r="GE6" s="66">
        <v>4</v>
      </c>
      <c r="GF6" s="67">
        <f>SUM(GC6:GE6)</f>
        <v>88</v>
      </c>
      <c r="GG6" s="66">
        <v>67</v>
      </c>
      <c r="GH6" s="66">
        <v>57</v>
      </c>
      <c r="GI6" s="66">
        <v>3</v>
      </c>
      <c r="GJ6" s="67">
        <f>SUM(GG6:GI6)</f>
        <v>127</v>
      </c>
      <c r="GK6" s="66">
        <v>23</v>
      </c>
      <c r="GL6" s="66">
        <v>20</v>
      </c>
      <c r="GM6" s="66">
        <v>3</v>
      </c>
      <c r="GN6" s="67">
        <f>SUM(GK6:GM6)</f>
        <v>46</v>
      </c>
    </row>
    <row r="7" spans="1:197" ht="16.5" thickBot="1" x14ac:dyDescent="0.3">
      <c r="A7" s="79" t="s">
        <v>60</v>
      </c>
      <c r="B7" s="33">
        <v>1209</v>
      </c>
      <c r="C7" s="33">
        <v>599</v>
      </c>
      <c r="D7" s="33">
        <v>132</v>
      </c>
      <c r="E7" s="33">
        <v>0</v>
      </c>
      <c r="F7" s="33">
        <v>15</v>
      </c>
      <c r="G7" s="37">
        <f t="shared" si="0"/>
        <v>746</v>
      </c>
      <c r="H7" s="38">
        <f t="shared" si="1"/>
        <v>0.61703887510339128</v>
      </c>
      <c r="I7" s="33">
        <v>325</v>
      </c>
      <c r="J7" s="33">
        <v>87</v>
      </c>
      <c r="K7" s="33">
        <v>7</v>
      </c>
      <c r="L7" s="34">
        <f>SUM(I7:K7)</f>
        <v>419</v>
      </c>
      <c r="M7" s="33">
        <v>74</v>
      </c>
      <c r="N7" s="33">
        <v>15</v>
      </c>
      <c r="O7" s="33">
        <v>1</v>
      </c>
      <c r="P7" s="34">
        <f>SUM(M7:O7)</f>
        <v>90</v>
      </c>
      <c r="Q7" s="33">
        <v>472</v>
      </c>
      <c r="R7" s="33">
        <v>113</v>
      </c>
      <c r="S7" s="33">
        <v>13</v>
      </c>
      <c r="T7" s="34">
        <f>SUM(Q7:S7)</f>
        <v>598</v>
      </c>
      <c r="U7" s="33">
        <v>119</v>
      </c>
      <c r="V7" s="33">
        <v>11</v>
      </c>
      <c r="W7" s="33">
        <v>0</v>
      </c>
      <c r="X7" s="35">
        <f>SUM(U7:W7)</f>
        <v>130</v>
      </c>
      <c r="Y7" s="33">
        <v>1</v>
      </c>
      <c r="Z7" s="33">
        <v>1</v>
      </c>
      <c r="AA7" s="33">
        <v>0</v>
      </c>
      <c r="AB7" s="36">
        <f>SUM(Y7:AA7)</f>
        <v>2</v>
      </c>
      <c r="AC7" s="33">
        <v>1</v>
      </c>
      <c r="AD7" s="33">
        <v>1</v>
      </c>
      <c r="AE7" s="33">
        <v>0</v>
      </c>
      <c r="AF7" s="35">
        <f>SUM(AC7:AE7)</f>
        <v>2</v>
      </c>
      <c r="AG7" s="33">
        <v>0</v>
      </c>
      <c r="AH7" s="33">
        <v>0</v>
      </c>
      <c r="AI7" s="33">
        <v>0</v>
      </c>
      <c r="AJ7" s="35">
        <f>SUM(AG7:AI7)</f>
        <v>0</v>
      </c>
      <c r="AK7" s="33">
        <v>0</v>
      </c>
      <c r="AL7" s="33">
        <v>0</v>
      </c>
      <c r="AM7" s="33">
        <v>0</v>
      </c>
      <c r="AN7" s="35">
        <f>SUM(AK7:AM7)</f>
        <v>0</v>
      </c>
      <c r="AO7" s="33">
        <v>0</v>
      </c>
      <c r="AP7" s="33">
        <v>0</v>
      </c>
      <c r="AQ7" s="33">
        <v>0</v>
      </c>
      <c r="AR7" s="35">
        <f>SUM(AO7:AQ7)</f>
        <v>0</v>
      </c>
      <c r="AS7" s="39">
        <v>432</v>
      </c>
      <c r="AT7" s="39">
        <v>106</v>
      </c>
      <c r="AU7" s="39">
        <v>12</v>
      </c>
      <c r="AV7" s="69">
        <f>SUM(AS7:AU7)</f>
        <v>550</v>
      </c>
      <c r="AW7" s="39">
        <v>22</v>
      </c>
      <c r="AX7" s="39">
        <v>2</v>
      </c>
      <c r="AY7" s="39">
        <v>1</v>
      </c>
      <c r="AZ7" s="69">
        <f>SUM(AW7:AY7)</f>
        <v>25</v>
      </c>
      <c r="BA7" s="41">
        <v>16</v>
      </c>
      <c r="BB7" s="41">
        <v>5</v>
      </c>
      <c r="BC7" s="41">
        <v>0</v>
      </c>
      <c r="BD7" s="69">
        <f>SUM(BA7:BC7)</f>
        <v>21</v>
      </c>
      <c r="BE7" s="41">
        <v>92</v>
      </c>
      <c r="BF7" s="41">
        <v>8</v>
      </c>
      <c r="BG7" s="41">
        <v>0</v>
      </c>
      <c r="BH7" s="69">
        <f>SUM(BE7:BG7)</f>
        <v>100</v>
      </c>
      <c r="BI7" s="41">
        <v>2</v>
      </c>
      <c r="BJ7" s="41">
        <v>1</v>
      </c>
      <c r="BK7" s="41">
        <v>1</v>
      </c>
      <c r="BL7" s="69">
        <f>SUM(BI7:BK7)</f>
        <v>4</v>
      </c>
      <c r="BM7" s="41">
        <v>1</v>
      </c>
      <c r="BN7" s="41">
        <v>0</v>
      </c>
      <c r="BO7" s="41">
        <v>0</v>
      </c>
      <c r="BP7" s="69">
        <f>SUM(BM7:BO7)</f>
        <v>1</v>
      </c>
      <c r="BQ7" s="41">
        <v>3</v>
      </c>
      <c r="BR7" s="41">
        <v>1</v>
      </c>
      <c r="BS7" s="41">
        <v>0</v>
      </c>
      <c r="BT7" s="41">
        <f>SUM(BQ7:BS7)</f>
        <v>4</v>
      </c>
      <c r="BU7" s="72">
        <v>414</v>
      </c>
      <c r="BV7" s="72">
        <v>102</v>
      </c>
      <c r="BW7" s="72">
        <v>10</v>
      </c>
      <c r="BX7" s="69">
        <f>SUM(BU7:BW7)</f>
        <v>526</v>
      </c>
      <c r="BY7" s="72">
        <v>22</v>
      </c>
      <c r="BZ7" s="72">
        <v>1</v>
      </c>
      <c r="CA7" s="72">
        <v>1</v>
      </c>
      <c r="CB7" s="69">
        <f>SUM(BY7:CA7)</f>
        <v>24</v>
      </c>
      <c r="CC7" s="72">
        <v>5</v>
      </c>
      <c r="CD7" s="72">
        <v>2</v>
      </c>
      <c r="CE7" s="72">
        <v>0</v>
      </c>
      <c r="CF7" s="69">
        <f>SUM(CC7:CE7)</f>
        <v>7</v>
      </c>
      <c r="CG7" s="72">
        <v>97</v>
      </c>
      <c r="CH7" s="72">
        <v>13</v>
      </c>
      <c r="CI7" s="72">
        <v>0</v>
      </c>
      <c r="CJ7" s="69">
        <f>SUM(CG7:CI7)</f>
        <v>110</v>
      </c>
      <c r="CK7" s="72">
        <v>16</v>
      </c>
      <c r="CL7" s="72">
        <v>3</v>
      </c>
      <c r="CM7" s="72">
        <v>1</v>
      </c>
      <c r="CN7" s="69">
        <f>SUM(CK7:CM7)</f>
        <v>20</v>
      </c>
      <c r="CO7" s="42"/>
      <c r="CP7" s="43"/>
      <c r="CQ7" s="43"/>
      <c r="CR7" s="44"/>
      <c r="CS7" s="42"/>
      <c r="CT7" s="43"/>
      <c r="CU7" s="43"/>
      <c r="CV7" s="44"/>
      <c r="CW7" s="42"/>
      <c r="CX7" s="43"/>
      <c r="CY7" s="43"/>
      <c r="CZ7" s="44"/>
      <c r="DA7" s="80">
        <v>434</v>
      </c>
      <c r="DB7" s="80">
        <v>104</v>
      </c>
      <c r="DC7" s="80">
        <v>12</v>
      </c>
      <c r="DD7" s="81">
        <f>SUM(DA7:DC7)</f>
        <v>550</v>
      </c>
      <c r="DE7" s="80">
        <v>27</v>
      </c>
      <c r="DF7" s="80">
        <v>4</v>
      </c>
      <c r="DG7" s="80">
        <v>0</v>
      </c>
      <c r="DH7" s="82">
        <f>SUM(DE7:DG7)</f>
        <v>31</v>
      </c>
      <c r="DI7" s="80">
        <v>2</v>
      </c>
      <c r="DJ7" s="80">
        <v>3</v>
      </c>
      <c r="DK7" s="80">
        <v>0</v>
      </c>
      <c r="DL7" s="82">
        <f>SUM(DI7:DK7)</f>
        <v>5</v>
      </c>
      <c r="DM7" s="83"/>
      <c r="DN7" s="84"/>
      <c r="DO7" s="74"/>
      <c r="DP7" s="53"/>
      <c r="DQ7" s="54"/>
      <c r="DR7" s="78"/>
      <c r="DS7" s="55"/>
      <c r="DT7" s="53"/>
      <c r="DU7" s="54"/>
      <c r="DV7" s="78"/>
      <c r="DW7" s="55"/>
      <c r="DX7" s="56"/>
      <c r="DY7" s="70"/>
      <c r="DZ7" s="55"/>
      <c r="EA7" s="55"/>
      <c r="EB7" s="71"/>
      <c r="EC7" s="70"/>
      <c r="ED7" s="55"/>
      <c r="EE7" s="55"/>
      <c r="EF7" s="71"/>
      <c r="EG7" s="70"/>
      <c r="EH7" s="55"/>
      <c r="EI7" s="55"/>
      <c r="EJ7" s="71"/>
      <c r="EK7" s="70"/>
      <c r="EL7" s="55"/>
      <c r="EM7" s="55"/>
      <c r="EN7" s="71"/>
      <c r="EO7" s="70"/>
      <c r="EP7" s="55"/>
      <c r="EQ7" s="55"/>
      <c r="ER7" s="71"/>
      <c r="ES7" s="70"/>
      <c r="ET7" s="55"/>
      <c r="EU7" s="55"/>
      <c r="EV7" s="71"/>
      <c r="EW7" s="70"/>
      <c r="EX7" s="55"/>
      <c r="EY7" s="55"/>
      <c r="EZ7" s="71"/>
      <c r="FA7" s="70"/>
      <c r="FB7" s="55"/>
      <c r="FC7" s="55"/>
      <c r="FD7" s="71"/>
      <c r="FE7" s="70"/>
      <c r="FF7" s="55"/>
      <c r="FG7" s="55"/>
      <c r="FH7" s="71"/>
      <c r="FI7" s="70"/>
      <c r="FJ7" s="55"/>
      <c r="FK7" s="55"/>
      <c r="FL7" s="71"/>
      <c r="FM7" s="70"/>
      <c r="FN7" s="55"/>
      <c r="FO7" s="55"/>
      <c r="FP7" s="71"/>
      <c r="FQ7" s="54"/>
      <c r="FR7" s="55"/>
      <c r="FS7" s="55"/>
      <c r="FT7" s="56"/>
      <c r="FU7" s="54"/>
      <c r="FV7" s="55"/>
      <c r="FW7" s="55"/>
      <c r="FX7" s="56"/>
      <c r="FY7" s="66">
        <v>406</v>
      </c>
      <c r="FZ7" s="66">
        <v>96</v>
      </c>
      <c r="GA7" s="66">
        <v>10</v>
      </c>
      <c r="GB7" s="67">
        <f>SUM(FY7:GA7)</f>
        <v>512</v>
      </c>
      <c r="GC7" s="66">
        <v>91</v>
      </c>
      <c r="GD7" s="66">
        <v>10</v>
      </c>
      <c r="GE7" s="66">
        <v>0</v>
      </c>
      <c r="GF7" s="67">
        <f>SUM(GC7:GE7)</f>
        <v>101</v>
      </c>
      <c r="GG7" s="66">
        <v>35</v>
      </c>
      <c r="GH7" s="66">
        <v>10</v>
      </c>
      <c r="GI7" s="66">
        <v>1</v>
      </c>
      <c r="GJ7" s="67">
        <f>SUM(GG7:GI7)</f>
        <v>46</v>
      </c>
      <c r="GK7" s="66">
        <v>4</v>
      </c>
      <c r="GL7" s="66">
        <v>1</v>
      </c>
      <c r="GM7" s="66">
        <v>1</v>
      </c>
      <c r="GN7" s="67">
        <f>SUM(GK7:GM7)</f>
        <v>6</v>
      </c>
    </row>
    <row r="8" spans="1:197" ht="16.5" thickBot="1" x14ac:dyDescent="0.3">
      <c r="A8" s="68" t="s">
        <v>61</v>
      </c>
      <c r="B8" s="33">
        <v>539</v>
      </c>
      <c r="C8" s="33">
        <v>169</v>
      </c>
      <c r="D8" s="33">
        <v>90</v>
      </c>
      <c r="E8" s="33">
        <v>4</v>
      </c>
      <c r="F8" s="33">
        <v>8</v>
      </c>
      <c r="G8" s="37">
        <f t="shared" si="0"/>
        <v>271</v>
      </c>
      <c r="H8" s="38">
        <f t="shared" si="1"/>
        <v>0.50278293135435992</v>
      </c>
      <c r="I8" s="33">
        <v>97</v>
      </c>
      <c r="J8" s="33">
        <v>59</v>
      </c>
      <c r="K8" s="33">
        <v>3</v>
      </c>
      <c r="L8" s="34">
        <f>SUM(I8:K8)</f>
        <v>159</v>
      </c>
      <c r="M8" s="33">
        <v>20</v>
      </c>
      <c r="N8" s="33">
        <v>14</v>
      </c>
      <c r="O8" s="33">
        <v>3</v>
      </c>
      <c r="P8" s="34">
        <f>SUM(M8:O8)</f>
        <v>37</v>
      </c>
      <c r="Q8" s="33">
        <v>130</v>
      </c>
      <c r="R8" s="33">
        <v>76</v>
      </c>
      <c r="S8" s="33">
        <v>7</v>
      </c>
      <c r="T8" s="34">
        <f>SUM(Q8:S8)</f>
        <v>213</v>
      </c>
      <c r="U8" s="33">
        <v>32</v>
      </c>
      <c r="V8" s="33">
        <v>12</v>
      </c>
      <c r="W8" s="33">
        <v>1</v>
      </c>
      <c r="X8" s="35">
        <f>SUM(U8:W8)</f>
        <v>45</v>
      </c>
      <c r="Y8" s="33">
        <v>1</v>
      </c>
      <c r="Z8" s="33">
        <v>0</v>
      </c>
      <c r="AA8" s="33">
        <v>0</v>
      </c>
      <c r="AB8" s="36">
        <f>SUM(Y8:AA8)</f>
        <v>1</v>
      </c>
      <c r="AC8" s="33">
        <v>1</v>
      </c>
      <c r="AD8" s="33">
        <v>0</v>
      </c>
      <c r="AE8" s="33">
        <v>0</v>
      </c>
      <c r="AF8" s="35">
        <f>SUM(AC8:AE8)</f>
        <v>1</v>
      </c>
      <c r="AG8" s="33">
        <v>0</v>
      </c>
      <c r="AH8" s="33">
        <v>0</v>
      </c>
      <c r="AI8" s="33">
        <v>0</v>
      </c>
      <c r="AJ8" s="35">
        <f>SUM(AG8:AI8)</f>
        <v>0</v>
      </c>
      <c r="AK8" s="33">
        <v>0</v>
      </c>
      <c r="AL8" s="33">
        <v>0</v>
      </c>
      <c r="AM8" s="33">
        <v>0</v>
      </c>
      <c r="AN8" s="35">
        <f>SUM(AK8:AM8)</f>
        <v>0</v>
      </c>
      <c r="AO8" s="33">
        <v>1</v>
      </c>
      <c r="AP8" s="33">
        <v>0</v>
      </c>
      <c r="AQ8" s="33">
        <v>0</v>
      </c>
      <c r="AR8" s="35">
        <f>SUM(AO8:AQ8)</f>
        <v>1</v>
      </c>
      <c r="AS8" s="39">
        <v>126</v>
      </c>
      <c r="AT8" s="39">
        <v>66</v>
      </c>
      <c r="AU8" s="39">
        <v>4</v>
      </c>
      <c r="AV8" s="69">
        <f>SUM(AS8:AU8)</f>
        <v>196</v>
      </c>
      <c r="AW8" s="39">
        <v>4</v>
      </c>
      <c r="AX8" s="39">
        <v>2</v>
      </c>
      <c r="AY8" s="39">
        <v>0</v>
      </c>
      <c r="AZ8" s="69">
        <f>SUM(AW8:AY8)</f>
        <v>6</v>
      </c>
      <c r="BA8" s="41">
        <v>3</v>
      </c>
      <c r="BB8" s="41">
        <v>5</v>
      </c>
      <c r="BC8" s="41">
        <v>1</v>
      </c>
      <c r="BD8" s="69">
        <f>SUM(BA8:BC8)</f>
        <v>9</v>
      </c>
      <c r="BE8" s="41">
        <v>29</v>
      </c>
      <c r="BF8" s="41">
        <v>10</v>
      </c>
      <c r="BG8" s="41">
        <v>1</v>
      </c>
      <c r="BH8" s="69">
        <f>SUM(BE8:BG8)</f>
        <v>40</v>
      </c>
      <c r="BI8" s="41">
        <v>2</v>
      </c>
      <c r="BJ8" s="41">
        <v>1</v>
      </c>
      <c r="BK8" s="41">
        <v>0</v>
      </c>
      <c r="BL8" s="69">
        <f>SUM(BI8:BK8)</f>
        <v>3</v>
      </c>
      <c r="BM8" s="41">
        <v>0</v>
      </c>
      <c r="BN8" s="41">
        <v>0</v>
      </c>
      <c r="BO8" s="41">
        <v>0</v>
      </c>
      <c r="BP8" s="69">
        <f>SUM(BM8:BO8)</f>
        <v>0</v>
      </c>
      <c r="BQ8" s="41">
        <v>1</v>
      </c>
      <c r="BR8" s="41">
        <v>2</v>
      </c>
      <c r="BS8" s="41">
        <v>0</v>
      </c>
      <c r="BT8" s="41">
        <f>SUM(BQ8:BS8)</f>
        <v>3</v>
      </c>
      <c r="BU8" s="72">
        <v>127</v>
      </c>
      <c r="BV8" s="72">
        <v>55</v>
      </c>
      <c r="BW8" s="72">
        <v>5</v>
      </c>
      <c r="BX8" s="69">
        <f>SUM(BU8:BW8)</f>
        <v>187</v>
      </c>
      <c r="BY8" s="72">
        <v>2</v>
      </c>
      <c r="BZ8" s="72">
        <v>1</v>
      </c>
      <c r="CA8" s="72">
        <v>0</v>
      </c>
      <c r="CB8" s="69">
        <f>SUM(BY8:CA8)</f>
        <v>3</v>
      </c>
      <c r="CC8" s="72">
        <v>3</v>
      </c>
      <c r="CD8" s="72">
        <v>4</v>
      </c>
      <c r="CE8" s="72">
        <v>1</v>
      </c>
      <c r="CF8" s="69">
        <f>SUM(CC8:CE8)</f>
        <v>8</v>
      </c>
      <c r="CG8" s="72">
        <v>29</v>
      </c>
      <c r="CH8" s="72">
        <v>11</v>
      </c>
      <c r="CI8" s="72">
        <v>1</v>
      </c>
      <c r="CJ8" s="69">
        <f>SUM(CG8:CI8)</f>
        <v>41</v>
      </c>
      <c r="CK8" s="72">
        <v>3</v>
      </c>
      <c r="CL8" s="72">
        <v>3</v>
      </c>
      <c r="CM8" s="72">
        <v>0</v>
      </c>
      <c r="CN8" s="69">
        <f>SUM(CK8:CM8)</f>
        <v>6</v>
      </c>
      <c r="CO8" s="42"/>
      <c r="CP8" s="43"/>
      <c r="CQ8" s="43"/>
      <c r="CR8" s="44"/>
      <c r="CS8" s="42"/>
      <c r="CT8" s="43"/>
      <c r="CU8" s="43"/>
      <c r="CV8" s="44"/>
      <c r="CW8" s="42"/>
      <c r="CX8" s="43"/>
      <c r="CY8" s="43"/>
      <c r="CZ8" s="44"/>
      <c r="DA8" s="85"/>
      <c r="DB8" s="43"/>
      <c r="DC8" s="43"/>
      <c r="DD8" s="44"/>
      <c r="DE8" s="73"/>
      <c r="DF8" s="73"/>
      <c r="DG8" s="74"/>
      <c r="DH8" s="56"/>
      <c r="DI8" s="54"/>
      <c r="DJ8" s="55"/>
      <c r="DK8" s="55"/>
      <c r="DL8" s="56"/>
      <c r="DM8" s="60">
        <v>131</v>
      </c>
      <c r="DN8" s="80">
        <v>71</v>
      </c>
      <c r="DO8" s="77">
        <v>5</v>
      </c>
      <c r="DP8" s="35">
        <f>SUM(DM8:DO8)</f>
        <v>207</v>
      </c>
      <c r="DQ8" s="54"/>
      <c r="DR8" s="78"/>
      <c r="DS8" s="55"/>
      <c r="DT8" s="53"/>
      <c r="DU8" s="54"/>
      <c r="DV8" s="78"/>
      <c r="DW8" s="55"/>
      <c r="DX8" s="56"/>
      <c r="DY8" s="70"/>
      <c r="DZ8" s="55"/>
      <c r="EA8" s="55"/>
      <c r="EB8" s="71"/>
      <c r="EC8" s="70"/>
      <c r="ED8" s="55"/>
      <c r="EE8" s="55"/>
      <c r="EF8" s="71"/>
      <c r="EG8" s="70"/>
      <c r="EH8" s="55"/>
      <c r="EI8" s="55"/>
      <c r="EJ8" s="71"/>
      <c r="EK8" s="70"/>
      <c r="EL8" s="55"/>
      <c r="EM8" s="55"/>
      <c r="EN8" s="71"/>
      <c r="EO8" s="70"/>
      <c r="EP8" s="55"/>
      <c r="EQ8" s="55"/>
      <c r="ER8" s="71"/>
      <c r="ES8" s="70"/>
      <c r="ET8" s="55"/>
      <c r="EU8" s="55"/>
      <c r="EV8" s="71"/>
      <c r="EW8" s="70"/>
      <c r="EX8" s="55"/>
      <c r="EY8" s="55"/>
      <c r="EZ8" s="71"/>
      <c r="FA8" s="70"/>
      <c r="FB8" s="55"/>
      <c r="FC8" s="55"/>
      <c r="FD8" s="71"/>
      <c r="FE8" s="70"/>
      <c r="FF8" s="55"/>
      <c r="FG8" s="55"/>
      <c r="FH8" s="71"/>
      <c r="FI8" s="70"/>
      <c r="FJ8" s="55"/>
      <c r="FK8" s="55"/>
      <c r="FL8" s="71"/>
      <c r="FM8" s="70"/>
      <c r="FN8" s="55"/>
      <c r="FO8" s="55"/>
      <c r="FP8" s="71"/>
      <c r="FQ8" s="54"/>
      <c r="FR8" s="55"/>
      <c r="FS8" s="55"/>
      <c r="FT8" s="56"/>
      <c r="FU8" s="54"/>
      <c r="FV8" s="55"/>
      <c r="FW8" s="55"/>
      <c r="FX8" s="56"/>
      <c r="FY8" s="66">
        <v>125</v>
      </c>
      <c r="FZ8" s="66">
        <v>60</v>
      </c>
      <c r="GA8" s="66">
        <v>5</v>
      </c>
      <c r="GB8" s="67">
        <f>SUM(FY8:GA8)</f>
        <v>190</v>
      </c>
      <c r="GC8" s="66">
        <v>30</v>
      </c>
      <c r="GD8" s="66">
        <v>10</v>
      </c>
      <c r="GE8" s="66">
        <v>1</v>
      </c>
      <c r="GF8" s="67">
        <f>SUM(GC8:GE8)</f>
        <v>41</v>
      </c>
      <c r="GG8" s="66">
        <v>2</v>
      </c>
      <c r="GH8" s="66">
        <v>4</v>
      </c>
      <c r="GI8" s="66">
        <v>0</v>
      </c>
      <c r="GJ8" s="67">
        <f>SUM(GG8:GI8)</f>
        <v>6</v>
      </c>
      <c r="GK8" s="66">
        <v>0</v>
      </c>
      <c r="GL8" s="66">
        <v>3</v>
      </c>
      <c r="GM8" s="66">
        <v>0</v>
      </c>
      <c r="GN8" s="67">
        <f>SUM(GK8:GM8)</f>
        <v>3</v>
      </c>
    </row>
    <row r="9" spans="1:197" ht="16.5" thickBot="1" x14ac:dyDescent="0.3">
      <c r="A9" s="79" t="s">
        <v>62</v>
      </c>
      <c r="B9" s="33">
        <v>1224</v>
      </c>
      <c r="C9" s="33">
        <v>621</v>
      </c>
      <c r="D9" s="33">
        <v>117</v>
      </c>
      <c r="E9" s="33">
        <v>2</v>
      </c>
      <c r="F9" s="33">
        <v>16</v>
      </c>
      <c r="G9" s="37">
        <f t="shared" si="0"/>
        <v>756</v>
      </c>
      <c r="H9" s="38">
        <f t="shared" si="1"/>
        <v>0.61764705882352944</v>
      </c>
      <c r="I9" s="33">
        <v>326</v>
      </c>
      <c r="J9" s="33">
        <v>169</v>
      </c>
      <c r="K9" s="33">
        <v>10</v>
      </c>
      <c r="L9" s="34">
        <f>SUM(I9:K9)</f>
        <v>505</v>
      </c>
      <c r="M9" s="33">
        <v>63</v>
      </c>
      <c r="N9" s="33">
        <v>53</v>
      </c>
      <c r="O9" s="33">
        <v>2</v>
      </c>
      <c r="P9" s="34">
        <f>SUM(M9:O9)</f>
        <v>118</v>
      </c>
      <c r="Q9" s="33">
        <v>488</v>
      </c>
      <c r="R9" s="33">
        <v>221</v>
      </c>
      <c r="S9" s="33">
        <v>14</v>
      </c>
      <c r="T9" s="34">
        <f>SUM(Q9:S9)</f>
        <v>723</v>
      </c>
      <c r="U9" s="33">
        <v>120</v>
      </c>
      <c r="V9" s="33">
        <v>25</v>
      </c>
      <c r="W9" s="33">
        <v>1</v>
      </c>
      <c r="X9" s="35">
        <f>SUM(U9:W9)</f>
        <v>146</v>
      </c>
      <c r="Y9" s="33">
        <v>5</v>
      </c>
      <c r="Z9" s="33">
        <v>3</v>
      </c>
      <c r="AA9" s="33">
        <v>0</v>
      </c>
      <c r="AB9" s="36">
        <f>SUM(Y9:AA9)</f>
        <v>8</v>
      </c>
      <c r="AC9" s="33">
        <v>4</v>
      </c>
      <c r="AD9" s="33">
        <v>1</v>
      </c>
      <c r="AE9" s="33">
        <v>0</v>
      </c>
      <c r="AF9" s="35">
        <f>SUM(AC9:AE9)</f>
        <v>5</v>
      </c>
      <c r="AG9" s="33">
        <v>0</v>
      </c>
      <c r="AH9" s="33">
        <v>0</v>
      </c>
      <c r="AI9" s="33">
        <v>0</v>
      </c>
      <c r="AJ9" s="35">
        <f>SUM(AG9:AI9)</f>
        <v>0</v>
      </c>
      <c r="AK9" s="33">
        <v>0</v>
      </c>
      <c r="AL9" s="33">
        <v>0</v>
      </c>
      <c r="AM9" s="33">
        <v>0</v>
      </c>
      <c r="AN9" s="35">
        <f>SUM(AK9:AM9)</f>
        <v>0</v>
      </c>
      <c r="AO9" s="33">
        <v>0</v>
      </c>
      <c r="AP9" s="33">
        <v>0</v>
      </c>
      <c r="AQ9" s="33">
        <v>0</v>
      </c>
      <c r="AR9" s="35">
        <f>SUM(AO9:AQ9)</f>
        <v>0</v>
      </c>
      <c r="AS9" s="39">
        <v>443</v>
      </c>
      <c r="AT9" s="39">
        <v>193</v>
      </c>
      <c r="AU9" s="39">
        <v>14</v>
      </c>
      <c r="AV9" s="69">
        <f>SUM(AS9:AU9)</f>
        <v>650</v>
      </c>
      <c r="AW9" s="39">
        <v>22</v>
      </c>
      <c r="AX9" s="39">
        <v>6</v>
      </c>
      <c r="AY9" s="39">
        <v>0</v>
      </c>
      <c r="AZ9" s="69">
        <f>SUM(AW9:AY9)</f>
        <v>28</v>
      </c>
      <c r="BA9" s="41">
        <v>13</v>
      </c>
      <c r="BB9" s="41">
        <v>13</v>
      </c>
      <c r="BC9" s="41">
        <v>0</v>
      </c>
      <c r="BD9" s="69">
        <f>SUM(BA9:BC9)</f>
        <v>26</v>
      </c>
      <c r="BE9" s="41">
        <v>75</v>
      </c>
      <c r="BF9" s="41">
        <v>24</v>
      </c>
      <c r="BG9" s="41">
        <v>0</v>
      </c>
      <c r="BH9" s="69">
        <f>SUM(BE9:BG9)</f>
        <v>99</v>
      </c>
      <c r="BI9" s="41">
        <v>13</v>
      </c>
      <c r="BJ9" s="41">
        <v>0</v>
      </c>
      <c r="BK9" s="41">
        <v>0</v>
      </c>
      <c r="BL9" s="69">
        <f>SUM(BI9:BK9)</f>
        <v>13</v>
      </c>
      <c r="BM9" s="41">
        <v>5</v>
      </c>
      <c r="BN9" s="41">
        <v>0</v>
      </c>
      <c r="BO9" s="41">
        <v>0</v>
      </c>
      <c r="BP9" s="69">
        <f>SUM(BM9:BO9)</f>
        <v>5</v>
      </c>
      <c r="BQ9" s="41">
        <v>6</v>
      </c>
      <c r="BR9" s="41">
        <v>6</v>
      </c>
      <c r="BS9" s="41">
        <v>0</v>
      </c>
      <c r="BT9" s="41">
        <f>SUM(BQ9:BS9)</f>
        <v>12</v>
      </c>
      <c r="BU9" s="72">
        <v>436</v>
      </c>
      <c r="BV9" s="72">
        <v>186</v>
      </c>
      <c r="BW9" s="72">
        <v>12</v>
      </c>
      <c r="BX9" s="69">
        <f>SUM(BU9:BW9)</f>
        <v>634</v>
      </c>
      <c r="BY9" s="72">
        <v>11</v>
      </c>
      <c r="BZ9" s="72">
        <v>5</v>
      </c>
      <c r="CA9" s="72">
        <v>0</v>
      </c>
      <c r="CB9" s="69">
        <f>SUM(BY9:CA9)</f>
        <v>16</v>
      </c>
      <c r="CC9" s="72">
        <v>4</v>
      </c>
      <c r="CD9" s="72">
        <v>9</v>
      </c>
      <c r="CE9" s="72">
        <v>0</v>
      </c>
      <c r="CF9" s="69">
        <f>SUM(CC9:CE9)</f>
        <v>13</v>
      </c>
      <c r="CG9" s="72">
        <v>90</v>
      </c>
      <c r="CH9" s="72">
        <v>25</v>
      </c>
      <c r="CI9" s="72">
        <v>2</v>
      </c>
      <c r="CJ9" s="69">
        <f>SUM(CG9:CI9)</f>
        <v>117</v>
      </c>
      <c r="CK9" s="72">
        <v>22</v>
      </c>
      <c r="CL9" s="72">
        <v>5</v>
      </c>
      <c r="CM9" s="72">
        <v>1</v>
      </c>
      <c r="CN9" s="69">
        <f>SUM(CK9:CM9)</f>
        <v>28</v>
      </c>
      <c r="CO9" s="42"/>
      <c r="CP9" s="43"/>
      <c r="CQ9" s="43"/>
      <c r="CR9" s="44"/>
      <c r="CS9" s="42"/>
      <c r="CT9" s="43"/>
      <c r="CU9" s="43"/>
      <c r="CV9" s="44"/>
      <c r="CW9" s="42"/>
      <c r="CX9" s="43"/>
      <c r="CY9" s="43"/>
      <c r="CZ9" s="44"/>
      <c r="DA9" s="85"/>
      <c r="DB9" s="43"/>
      <c r="DC9" s="43"/>
      <c r="DD9" s="44"/>
      <c r="DE9" s="73"/>
      <c r="DF9" s="73"/>
      <c r="DG9" s="74"/>
      <c r="DH9" s="56"/>
      <c r="DI9" s="54"/>
      <c r="DJ9" s="55"/>
      <c r="DK9" s="55"/>
      <c r="DL9" s="56"/>
      <c r="DM9" s="86"/>
      <c r="DN9" s="73"/>
      <c r="DO9" s="74"/>
      <c r="DP9" s="53"/>
      <c r="DQ9" s="54"/>
      <c r="DR9" s="78"/>
      <c r="DS9" s="55"/>
      <c r="DT9" s="53"/>
      <c r="DU9" s="60">
        <v>477</v>
      </c>
      <c r="DV9" s="60">
        <v>214</v>
      </c>
      <c r="DW9" s="60">
        <v>14</v>
      </c>
      <c r="DX9" s="82">
        <f>SUM(DU9:DW9)</f>
        <v>705</v>
      </c>
      <c r="DY9" s="70"/>
      <c r="DZ9" s="55"/>
      <c r="EA9" s="55"/>
      <c r="EB9" s="71"/>
      <c r="EC9" s="70"/>
      <c r="ED9" s="55"/>
      <c r="EE9" s="55"/>
      <c r="EF9" s="71"/>
      <c r="EG9" s="70"/>
      <c r="EH9" s="55"/>
      <c r="EI9" s="55"/>
      <c r="EJ9" s="71"/>
      <c r="EK9" s="70"/>
      <c r="EL9" s="55"/>
      <c r="EM9" s="55"/>
      <c r="EN9" s="71"/>
      <c r="EO9" s="70"/>
      <c r="EP9" s="55"/>
      <c r="EQ9" s="55"/>
      <c r="ER9" s="71"/>
      <c r="ES9" s="70"/>
      <c r="ET9" s="55"/>
      <c r="EU9" s="55"/>
      <c r="EV9" s="71"/>
      <c r="EW9" s="70"/>
      <c r="EX9" s="55"/>
      <c r="EY9" s="55"/>
      <c r="EZ9" s="71"/>
      <c r="FA9" s="70"/>
      <c r="FB9" s="55"/>
      <c r="FC9" s="55"/>
      <c r="FD9" s="71"/>
      <c r="FE9" s="70"/>
      <c r="FF9" s="55"/>
      <c r="FG9" s="55"/>
      <c r="FH9" s="71"/>
      <c r="FI9" s="70"/>
      <c r="FJ9" s="55"/>
      <c r="FK9" s="55"/>
      <c r="FL9" s="71"/>
      <c r="FM9" s="70"/>
      <c r="FN9" s="55"/>
      <c r="FO9" s="55"/>
      <c r="FP9" s="71"/>
      <c r="FQ9" s="54"/>
      <c r="FR9" s="55"/>
      <c r="FS9" s="55"/>
      <c r="FT9" s="56"/>
      <c r="FU9" s="54"/>
      <c r="FV9" s="55"/>
      <c r="FW9" s="55"/>
      <c r="FX9" s="56"/>
      <c r="FY9" s="66">
        <v>428</v>
      </c>
      <c r="FZ9" s="66">
        <v>182</v>
      </c>
      <c r="GA9" s="66">
        <v>13</v>
      </c>
      <c r="GB9" s="67">
        <f>SUM(FY9:GA9)</f>
        <v>623</v>
      </c>
      <c r="GC9" s="66">
        <v>75</v>
      </c>
      <c r="GD9" s="66">
        <v>19</v>
      </c>
      <c r="GE9" s="66">
        <v>2</v>
      </c>
      <c r="GF9" s="67">
        <f>SUM(GC9:GE9)</f>
        <v>96</v>
      </c>
      <c r="GG9" s="66">
        <v>38</v>
      </c>
      <c r="GH9" s="66">
        <v>20</v>
      </c>
      <c r="GI9" s="66">
        <v>0</v>
      </c>
      <c r="GJ9" s="67">
        <f>SUM(GG9:GI9)</f>
        <v>58</v>
      </c>
      <c r="GK9" s="66">
        <v>8</v>
      </c>
      <c r="GL9" s="66">
        <v>3</v>
      </c>
      <c r="GM9" s="66">
        <v>0</v>
      </c>
      <c r="GN9" s="67">
        <f>SUM(GK9:GM9)</f>
        <v>11</v>
      </c>
    </row>
    <row r="10" spans="1:197" ht="16.5" thickBot="1" x14ac:dyDescent="0.3">
      <c r="A10" s="68" t="s">
        <v>63</v>
      </c>
      <c r="B10" s="33">
        <v>530</v>
      </c>
      <c r="C10" s="33">
        <v>206</v>
      </c>
      <c r="D10" s="33">
        <v>54</v>
      </c>
      <c r="E10" s="33">
        <v>1</v>
      </c>
      <c r="F10" s="33">
        <v>10</v>
      </c>
      <c r="G10" s="37">
        <f t="shared" si="0"/>
        <v>271</v>
      </c>
      <c r="H10" s="38">
        <f t="shared" si="1"/>
        <v>0.51132075471698113</v>
      </c>
      <c r="I10" s="33">
        <v>107</v>
      </c>
      <c r="J10" s="33">
        <v>31</v>
      </c>
      <c r="K10" s="33">
        <v>4</v>
      </c>
      <c r="L10" s="34">
        <f>SUM(I10:K10)</f>
        <v>142</v>
      </c>
      <c r="M10" s="33">
        <v>22</v>
      </c>
      <c r="N10" s="33">
        <v>4</v>
      </c>
      <c r="O10" s="33">
        <v>0</v>
      </c>
      <c r="P10" s="34">
        <f>SUM(M10:O10)</f>
        <v>26</v>
      </c>
      <c r="Q10" s="33">
        <v>170</v>
      </c>
      <c r="R10" s="33">
        <v>53</v>
      </c>
      <c r="S10" s="33">
        <v>10</v>
      </c>
      <c r="T10" s="34">
        <f>SUM(Q10:S10)</f>
        <v>233</v>
      </c>
      <c r="U10" s="33">
        <v>35</v>
      </c>
      <c r="V10" s="33">
        <v>2</v>
      </c>
      <c r="W10" s="33">
        <v>1</v>
      </c>
      <c r="X10" s="35">
        <f>SUM(U10:W10)</f>
        <v>38</v>
      </c>
      <c r="Y10" s="33">
        <v>0</v>
      </c>
      <c r="Z10" s="33">
        <v>0</v>
      </c>
      <c r="AA10" s="33">
        <v>0</v>
      </c>
      <c r="AB10" s="36">
        <f>SUM(Y10:AA10)</f>
        <v>0</v>
      </c>
      <c r="AC10" s="33">
        <v>0</v>
      </c>
      <c r="AD10" s="33">
        <v>0</v>
      </c>
      <c r="AE10" s="33">
        <v>0</v>
      </c>
      <c r="AF10" s="35">
        <f>SUM(AC10:AE10)</f>
        <v>0</v>
      </c>
      <c r="AG10" s="33">
        <v>0</v>
      </c>
      <c r="AH10" s="33">
        <v>0</v>
      </c>
      <c r="AI10" s="33">
        <v>0</v>
      </c>
      <c r="AJ10" s="35">
        <f>SUM(AG10:AI10)</f>
        <v>0</v>
      </c>
      <c r="AK10" s="33">
        <v>0</v>
      </c>
      <c r="AL10" s="33">
        <v>0</v>
      </c>
      <c r="AM10" s="33">
        <v>0</v>
      </c>
      <c r="AN10" s="35">
        <f>SUM(AK10:AM10)</f>
        <v>0</v>
      </c>
      <c r="AO10" s="33">
        <v>0</v>
      </c>
      <c r="AP10" s="33">
        <v>0</v>
      </c>
      <c r="AQ10" s="33">
        <v>0</v>
      </c>
      <c r="AR10" s="35">
        <f>SUM(AO10:AQ10)</f>
        <v>0</v>
      </c>
      <c r="AS10" s="39">
        <v>160</v>
      </c>
      <c r="AT10" s="39">
        <v>46</v>
      </c>
      <c r="AU10" s="39">
        <v>6</v>
      </c>
      <c r="AV10" s="69">
        <f>SUM(AS10:AU10)</f>
        <v>212</v>
      </c>
      <c r="AW10" s="39">
        <v>9</v>
      </c>
      <c r="AX10" s="39">
        <v>0</v>
      </c>
      <c r="AY10" s="39">
        <v>0</v>
      </c>
      <c r="AZ10" s="69">
        <f>SUM(AW10:AY10)</f>
        <v>9</v>
      </c>
      <c r="BA10" s="41">
        <v>3</v>
      </c>
      <c r="BB10" s="41">
        <v>4</v>
      </c>
      <c r="BC10" s="41">
        <v>0</v>
      </c>
      <c r="BD10" s="69">
        <f>SUM(BA10:BC10)</f>
        <v>7</v>
      </c>
      <c r="BE10" s="41">
        <v>24</v>
      </c>
      <c r="BF10" s="41">
        <v>2</v>
      </c>
      <c r="BG10" s="41">
        <v>1</v>
      </c>
      <c r="BH10" s="69">
        <f>SUM(BE10:BG10)</f>
        <v>27</v>
      </c>
      <c r="BI10" s="41">
        <v>1</v>
      </c>
      <c r="BJ10" s="41">
        <v>0</v>
      </c>
      <c r="BK10" s="41">
        <v>0</v>
      </c>
      <c r="BL10" s="69">
        <f>SUM(BI10:BK10)</f>
        <v>1</v>
      </c>
      <c r="BM10" s="41">
        <v>0</v>
      </c>
      <c r="BN10" s="41">
        <v>0</v>
      </c>
      <c r="BO10" s="41">
        <v>0</v>
      </c>
      <c r="BP10" s="69">
        <f>SUM(BM10:BO10)</f>
        <v>0</v>
      </c>
      <c r="BQ10" s="41">
        <v>1</v>
      </c>
      <c r="BR10" s="41">
        <v>0</v>
      </c>
      <c r="BS10" s="41">
        <v>0</v>
      </c>
      <c r="BT10" s="41">
        <f>SUM(BQ10:BS10)</f>
        <v>1</v>
      </c>
      <c r="BU10" s="72">
        <v>148</v>
      </c>
      <c r="BV10" s="72">
        <v>44</v>
      </c>
      <c r="BW10" s="72">
        <v>5</v>
      </c>
      <c r="BX10" s="69">
        <f>SUM(BU10:BW10)</f>
        <v>197</v>
      </c>
      <c r="BY10" s="72">
        <v>5</v>
      </c>
      <c r="BZ10" s="72">
        <v>0</v>
      </c>
      <c r="CA10" s="72">
        <v>0</v>
      </c>
      <c r="CB10" s="69">
        <f>SUM(BY10:CA10)</f>
        <v>5</v>
      </c>
      <c r="CC10" s="72">
        <v>1</v>
      </c>
      <c r="CD10" s="72">
        <v>0</v>
      </c>
      <c r="CE10" s="72">
        <v>0</v>
      </c>
      <c r="CF10" s="69">
        <f>SUM(CC10:CE10)</f>
        <v>1</v>
      </c>
      <c r="CG10" s="72">
        <v>31</v>
      </c>
      <c r="CH10" s="72">
        <v>3</v>
      </c>
      <c r="CI10" s="72">
        <v>1</v>
      </c>
      <c r="CJ10" s="69">
        <f>SUM(CG10:CI10)</f>
        <v>35</v>
      </c>
      <c r="CK10" s="72">
        <v>8</v>
      </c>
      <c r="CL10" s="72">
        <v>1</v>
      </c>
      <c r="CM10" s="72">
        <v>0</v>
      </c>
      <c r="CN10" s="69">
        <f>SUM(CK10:CM10)</f>
        <v>9</v>
      </c>
      <c r="CO10" s="42"/>
      <c r="CP10" s="43"/>
      <c r="CQ10" s="43"/>
      <c r="CR10" s="44"/>
      <c r="CS10" s="42"/>
      <c r="CT10" s="43"/>
      <c r="CU10" s="43"/>
      <c r="CV10" s="44"/>
      <c r="CW10" s="42"/>
      <c r="CX10" s="43"/>
      <c r="CY10" s="43"/>
      <c r="CZ10" s="44"/>
      <c r="DA10" s="85"/>
      <c r="DB10" s="43"/>
      <c r="DC10" s="43"/>
      <c r="DD10" s="44"/>
      <c r="DE10" s="73"/>
      <c r="DF10" s="73"/>
      <c r="DG10" s="74"/>
      <c r="DH10" s="56"/>
      <c r="DI10" s="54"/>
      <c r="DJ10" s="55"/>
      <c r="DK10" s="55"/>
      <c r="DL10" s="56"/>
      <c r="DM10" s="86"/>
      <c r="DN10" s="73"/>
      <c r="DO10" s="74"/>
      <c r="DP10" s="53"/>
      <c r="DQ10" s="54"/>
      <c r="DR10" s="78"/>
      <c r="DS10" s="55"/>
      <c r="DT10" s="53"/>
      <c r="DU10" s="87"/>
      <c r="DV10" s="88"/>
      <c r="DW10" s="55"/>
      <c r="DX10" s="89"/>
      <c r="DY10" s="90"/>
      <c r="DZ10" s="91"/>
      <c r="EA10" s="91"/>
      <c r="EB10" s="92"/>
      <c r="EC10" s="90"/>
      <c r="ED10" s="91"/>
      <c r="EE10" s="91"/>
      <c r="EF10" s="92"/>
      <c r="EG10" s="90"/>
      <c r="EH10" s="91"/>
      <c r="EI10" s="91"/>
      <c r="EJ10" s="92"/>
      <c r="EK10" s="90"/>
      <c r="EL10" s="91"/>
      <c r="EM10" s="91"/>
      <c r="EN10" s="92"/>
      <c r="EO10" s="90"/>
      <c r="EP10" s="91"/>
      <c r="EQ10" s="91"/>
      <c r="ER10" s="92"/>
      <c r="ES10" s="90"/>
      <c r="ET10" s="91"/>
      <c r="EU10" s="91"/>
      <c r="EV10" s="92"/>
      <c r="EW10" s="90"/>
      <c r="EX10" s="91"/>
      <c r="EY10" s="91"/>
      <c r="EZ10" s="92"/>
      <c r="FA10" s="90"/>
      <c r="FB10" s="91"/>
      <c r="FC10" s="91"/>
      <c r="FD10" s="92"/>
      <c r="FE10" s="90"/>
      <c r="FF10" s="91"/>
      <c r="FG10" s="91"/>
      <c r="FH10" s="92"/>
      <c r="FI10" s="90"/>
      <c r="FJ10" s="91"/>
      <c r="FK10" s="91"/>
      <c r="FL10" s="92"/>
      <c r="FM10" s="93">
        <v>157</v>
      </c>
      <c r="FN10" s="93">
        <v>44</v>
      </c>
      <c r="FO10" s="93">
        <v>5</v>
      </c>
      <c r="FP10" s="94">
        <f>SUM(FM10:FO10)</f>
        <v>206</v>
      </c>
      <c r="FQ10" s="93">
        <v>12</v>
      </c>
      <c r="FR10" s="93">
        <v>0</v>
      </c>
      <c r="FS10" s="93">
        <v>0</v>
      </c>
      <c r="FT10" s="82">
        <f>SUM(FQ10:FS10)</f>
        <v>12</v>
      </c>
      <c r="FU10" s="93">
        <v>0</v>
      </c>
      <c r="FV10" s="93">
        <v>3</v>
      </c>
      <c r="FW10" s="93">
        <v>0</v>
      </c>
      <c r="FX10" s="82">
        <f>SUM(FU10:FW10)</f>
        <v>3</v>
      </c>
      <c r="FY10" s="66">
        <v>146</v>
      </c>
      <c r="FZ10" s="66">
        <v>43</v>
      </c>
      <c r="GA10" s="66">
        <v>4</v>
      </c>
      <c r="GB10" s="67">
        <f>SUM(FY10:GA10)</f>
        <v>193</v>
      </c>
      <c r="GC10" s="66">
        <v>26</v>
      </c>
      <c r="GD10" s="66">
        <v>2</v>
      </c>
      <c r="GE10" s="66">
        <v>1</v>
      </c>
      <c r="GF10" s="67">
        <f>SUM(GC10:GE10)</f>
        <v>29</v>
      </c>
      <c r="GG10" s="66">
        <v>14</v>
      </c>
      <c r="GH10" s="66">
        <v>1</v>
      </c>
      <c r="GI10" s="66">
        <v>0</v>
      </c>
      <c r="GJ10" s="67">
        <f>SUM(GG10:GI10)</f>
        <v>15</v>
      </c>
      <c r="GK10" s="66">
        <v>3</v>
      </c>
      <c r="GL10" s="66">
        <v>0</v>
      </c>
      <c r="GM10" s="66">
        <v>0</v>
      </c>
      <c r="GN10" s="67">
        <f>SUM(GK10:GM10)</f>
        <v>3</v>
      </c>
    </row>
    <row r="11" spans="1:197" ht="16.5" thickBot="1" x14ac:dyDescent="0.3">
      <c r="A11" s="95" t="s">
        <v>64</v>
      </c>
      <c r="B11" s="33">
        <v>1650</v>
      </c>
      <c r="C11" s="33">
        <v>766</v>
      </c>
      <c r="D11" s="33">
        <v>197</v>
      </c>
      <c r="E11" s="33">
        <v>0</v>
      </c>
      <c r="F11" s="33">
        <v>22</v>
      </c>
      <c r="G11" s="37">
        <f t="shared" si="0"/>
        <v>985</v>
      </c>
      <c r="H11" s="38">
        <f t="shared" si="1"/>
        <v>0.59696969696969693</v>
      </c>
      <c r="I11" s="33">
        <v>373</v>
      </c>
      <c r="J11" s="33">
        <v>58</v>
      </c>
      <c r="K11" s="33">
        <v>9</v>
      </c>
      <c r="L11" s="34">
        <f>SUM(I11:K11)</f>
        <v>440</v>
      </c>
      <c r="M11" s="33">
        <v>77</v>
      </c>
      <c r="N11" s="33">
        <v>28</v>
      </c>
      <c r="O11" s="33">
        <v>1</v>
      </c>
      <c r="P11" s="34">
        <f>SUM(M11:O11)</f>
        <v>106</v>
      </c>
      <c r="Q11" s="33">
        <v>598</v>
      </c>
      <c r="R11" s="33">
        <v>88</v>
      </c>
      <c r="S11" s="33">
        <v>17</v>
      </c>
      <c r="T11" s="34">
        <f>SUM(Q11:S11)</f>
        <v>703</v>
      </c>
      <c r="U11" s="33">
        <v>156</v>
      </c>
      <c r="V11" s="33">
        <v>15</v>
      </c>
      <c r="W11" s="33">
        <v>5</v>
      </c>
      <c r="X11" s="35">
        <f>SUM(U11:W11)</f>
        <v>176</v>
      </c>
      <c r="Y11" s="33">
        <v>2</v>
      </c>
      <c r="Z11" s="33">
        <v>0</v>
      </c>
      <c r="AA11" s="33">
        <v>0</v>
      </c>
      <c r="AB11" s="36">
        <f>SUM(Y11:AA11)</f>
        <v>2</v>
      </c>
      <c r="AC11" s="33">
        <v>2</v>
      </c>
      <c r="AD11" s="33">
        <v>0</v>
      </c>
      <c r="AE11" s="33">
        <v>0</v>
      </c>
      <c r="AF11" s="35">
        <f>SUM(AC11:AE11)</f>
        <v>2</v>
      </c>
      <c r="AG11" s="33">
        <v>0</v>
      </c>
      <c r="AH11" s="33">
        <v>0</v>
      </c>
      <c r="AI11" s="33">
        <v>0</v>
      </c>
      <c r="AJ11" s="35">
        <f>SUM(AG11:AI11)</f>
        <v>0</v>
      </c>
      <c r="AK11" s="33">
        <v>0</v>
      </c>
      <c r="AL11" s="33">
        <v>0</v>
      </c>
      <c r="AM11" s="33">
        <v>0</v>
      </c>
      <c r="AN11" s="35">
        <f>SUM(AK11:AM11)</f>
        <v>0</v>
      </c>
      <c r="AO11" s="33">
        <v>0</v>
      </c>
      <c r="AP11" s="33">
        <v>0</v>
      </c>
      <c r="AQ11" s="33">
        <v>0</v>
      </c>
      <c r="AR11" s="35">
        <f>SUM(AO11:AQ11)</f>
        <v>0</v>
      </c>
      <c r="AS11" s="39">
        <v>543</v>
      </c>
      <c r="AT11" s="39">
        <v>80</v>
      </c>
      <c r="AU11" s="39">
        <v>11</v>
      </c>
      <c r="AV11" s="69">
        <f>SUM(AS11:AU11)</f>
        <v>634</v>
      </c>
      <c r="AW11" s="39">
        <v>36</v>
      </c>
      <c r="AX11" s="39">
        <v>3</v>
      </c>
      <c r="AY11" s="39">
        <v>3</v>
      </c>
      <c r="AZ11" s="69">
        <f>SUM(AW11:AY11)</f>
        <v>42</v>
      </c>
      <c r="BA11" s="41">
        <v>16</v>
      </c>
      <c r="BB11" s="41">
        <v>7</v>
      </c>
      <c r="BC11" s="41">
        <v>1</v>
      </c>
      <c r="BD11" s="69">
        <f>SUM(BA11:BC11)</f>
        <v>24</v>
      </c>
      <c r="BE11" s="41">
        <v>101</v>
      </c>
      <c r="BF11" s="41">
        <v>8</v>
      </c>
      <c r="BG11" s="41">
        <v>2</v>
      </c>
      <c r="BH11" s="69">
        <f>SUM(BE11:BG11)</f>
        <v>111</v>
      </c>
      <c r="BI11" s="41">
        <v>9</v>
      </c>
      <c r="BJ11" s="41">
        <v>0</v>
      </c>
      <c r="BK11" s="41">
        <v>1</v>
      </c>
      <c r="BL11" s="69">
        <f>SUM(BI11:BK11)</f>
        <v>10</v>
      </c>
      <c r="BM11" s="41">
        <v>1</v>
      </c>
      <c r="BN11" s="41">
        <v>0</v>
      </c>
      <c r="BO11" s="41">
        <v>0</v>
      </c>
      <c r="BP11" s="69">
        <f>SUM(BM11:BO11)</f>
        <v>1</v>
      </c>
      <c r="BQ11" s="41">
        <v>11</v>
      </c>
      <c r="BR11" s="41">
        <v>3</v>
      </c>
      <c r="BS11" s="41">
        <v>0</v>
      </c>
      <c r="BT11" s="41">
        <f>SUM(BQ11:BS11)</f>
        <v>14</v>
      </c>
      <c r="BU11" s="72">
        <v>513</v>
      </c>
      <c r="BV11" s="72">
        <v>78</v>
      </c>
      <c r="BW11" s="72">
        <v>11</v>
      </c>
      <c r="BX11" s="69">
        <f>SUM(BU11:BW11)</f>
        <v>602</v>
      </c>
      <c r="BY11" s="72">
        <v>18</v>
      </c>
      <c r="BZ11" s="72">
        <v>2</v>
      </c>
      <c r="CA11" s="72">
        <v>0</v>
      </c>
      <c r="CB11" s="69">
        <f>SUM(BY11:CA11)</f>
        <v>20</v>
      </c>
      <c r="CC11" s="72">
        <v>3</v>
      </c>
      <c r="CD11" s="72">
        <v>3</v>
      </c>
      <c r="CE11" s="72">
        <v>1</v>
      </c>
      <c r="CF11" s="69">
        <f>SUM(CC11:CE11)</f>
        <v>7</v>
      </c>
      <c r="CG11" s="72">
        <v>118</v>
      </c>
      <c r="CH11" s="72">
        <v>12</v>
      </c>
      <c r="CI11" s="72">
        <v>2</v>
      </c>
      <c r="CJ11" s="69">
        <f>SUM(CG11:CI11)</f>
        <v>132</v>
      </c>
      <c r="CK11" s="72">
        <v>43</v>
      </c>
      <c r="CL11" s="72">
        <v>1</v>
      </c>
      <c r="CM11" s="72">
        <v>1</v>
      </c>
      <c r="CN11" s="69">
        <f>SUM(CK11:CM11)</f>
        <v>45</v>
      </c>
      <c r="CO11" s="42"/>
      <c r="CP11" s="43"/>
      <c r="CQ11" s="43"/>
      <c r="CR11" s="44"/>
      <c r="CS11" s="42"/>
      <c r="CT11" s="43"/>
      <c r="CU11" s="43"/>
      <c r="CV11" s="44"/>
      <c r="CW11" s="42"/>
      <c r="CX11" s="43"/>
      <c r="CY11" s="43"/>
      <c r="CZ11" s="44"/>
      <c r="DA11" s="85"/>
      <c r="DB11" s="43"/>
      <c r="DC11" s="43"/>
      <c r="DD11" s="44"/>
      <c r="DE11" s="73"/>
      <c r="DF11" s="73"/>
      <c r="DG11" s="74"/>
      <c r="DH11" s="56"/>
      <c r="DI11" s="54"/>
      <c r="DJ11" s="55"/>
      <c r="DK11" s="55"/>
      <c r="DL11" s="56"/>
      <c r="DM11" s="86"/>
      <c r="DN11" s="73"/>
      <c r="DO11" s="74"/>
      <c r="DP11" s="53"/>
      <c r="DQ11" s="54"/>
      <c r="DR11" s="78"/>
      <c r="DS11" s="55"/>
      <c r="DT11" s="53"/>
      <c r="DU11" s="60">
        <v>604</v>
      </c>
      <c r="DV11" s="60">
        <v>89</v>
      </c>
      <c r="DW11" s="60">
        <v>14</v>
      </c>
      <c r="DX11" s="96">
        <f>SUM(DU11:DW11)</f>
        <v>707</v>
      </c>
      <c r="DY11" s="90"/>
      <c r="DZ11" s="91"/>
      <c r="EA11" s="91"/>
      <c r="EB11" s="92"/>
      <c r="EC11" s="90"/>
      <c r="ED11" s="91"/>
      <c r="EE11" s="91"/>
      <c r="EF11" s="92"/>
      <c r="EG11" s="90"/>
      <c r="EH11" s="91"/>
      <c r="EI11" s="91"/>
      <c r="EJ11" s="92"/>
      <c r="EK11" s="90"/>
      <c r="EL11" s="91"/>
      <c r="EM11" s="91"/>
      <c r="EN11" s="92"/>
      <c r="EO11" s="90"/>
      <c r="EP11" s="91"/>
      <c r="EQ11" s="91"/>
      <c r="ER11" s="92"/>
      <c r="ES11" s="90"/>
      <c r="ET11" s="91"/>
      <c r="EU11" s="91"/>
      <c r="EV11" s="92"/>
      <c r="EW11" s="90"/>
      <c r="EX11" s="91"/>
      <c r="EY11" s="91"/>
      <c r="EZ11" s="92"/>
      <c r="FA11" s="90"/>
      <c r="FB11" s="91"/>
      <c r="FC11" s="91"/>
      <c r="FD11" s="92"/>
      <c r="FE11" s="90"/>
      <c r="FF11" s="91"/>
      <c r="FG11" s="91"/>
      <c r="FH11" s="92"/>
      <c r="FI11" s="90"/>
      <c r="FJ11" s="91"/>
      <c r="FK11" s="91"/>
      <c r="FL11" s="92"/>
      <c r="FM11" s="70"/>
      <c r="FN11" s="55"/>
      <c r="FO11" s="55"/>
      <c r="FP11" s="71"/>
      <c r="FQ11" s="54"/>
      <c r="FR11" s="55"/>
      <c r="FS11" s="55"/>
      <c r="FT11" s="56"/>
      <c r="FU11" s="54"/>
      <c r="FV11" s="55"/>
      <c r="FW11" s="55"/>
      <c r="FX11" s="56"/>
      <c r="FY11" s="66">
        <v>521</v>
      </c>
      <c r="FZ11" s="66">
        <v>73</v>
      </c>
      <c r="GA11" s="66">
        <v>10</v>
      </c>
      <c r="GB11" s="67">
        <f>SUM(FY11:GA11)</f>
        <v>604</v>
      </c>
      <c r="GC11" s="66">
        <v>100</v>
      </c>
      <c r="GD11" s="66">
        <v>11</v>
      </c>
      <c r="GE11" s="66">
        <v>2</v>
      </c>
      <c r="GF11" s="67">
        <f>SUM(GC11:GE11)</f>
        <v>113</v>
      </c>
      <c r="GG11" s="66">
        <v>46</v>
      </c>
      <c r="GH11" s="66">
        <v>6</v>
      </c>
      <c r="GI11" s="66">
        <v>2</v>
      </c>
      <c r="GJ11" s="67">
        <f>SUM(GG11:GI11)</f>
        <v>54</v>
      </c>
      <c r="GK11" s="66">
        <v>11</v>
      </c>
      <c r="GL11" s="66">
        <v>0</v>
      </c>
      <c r="GM11" s="66">
        <v>0</v>
      </c>
      <c r="GN11" s="67">
        <f>SUM(GK11:GM11)</f>
        <v>11</v>
      </c>
    </row>
    <row r="12" spans="1:197" ht="16.5" thickBot="1" x14ac:dyDescent="0.3">
      <c r="A12" s="68" t="s">
        <v>65</v>
      </c>
      <c r="B12" s="33">
        <v>1174</v>
      </c>
      <c r="C12" s="33">
        <v>565</v>
      </c>
      <c r="D12" s="33">
        <v>234</v>
      </c>
      <c r="E12" s="33">
        <v>1</v>
      </c>
      <c r="F12" s="33">
        <v>13</v>
      </c>
      <c r="G12" s="37">
        <f t="shared" si="0"/>
        <v>813</v>
      </c>
      <c r="H12" s="38">
        <f t="shared" si="1"/>
        <v>0.69250425894378198</v>
      </c>
      <c r="I12" s="33">
        <v>317</v>
      </c>
      <c r="J12" s="33">
        <v>123</v>
      </c>
      <c r="K12" s="33">
        <v>4</v>
      </c>
      <c r="L12" s="34">
        <f>SUM(I12:K12)</f>
        <v>444</v>
      </c>
      <c r="M12" s="33">
        <v>94</v>
      </c>
      <c r="N12" s="33">
        <v>31</v>
      </c>
      <c r="O12" s="33">
        <v>2</v>
      </c>
      <c r="P12" s="34">
        <f>SUM(M12:O12)</f>
        <v>127</v>
      </c>
      <c r="Q12" s="33">
        <v>416</v>
      </c>
      <c r="R12" s="33">
        <v>159</v>
      </c>
      <c r="S12" s="33">
        <v>10</v>
      </c>
      <c r="T12" s="34">
        <f>SUM(Q12:S12)</f>
        <v>585</v>
      </c>
      <c r="U12" s="33">
        <v>140</v>
      </c>
      <c r="V12" s="33">
        <v>25</v>
      </c>
      <c r="W12" s="33">
        <v>1</v>
      </c>
      <c r="X12" s="35">
        <f>SUM(U12:W12)</f>
        <v>166</v>
      </c>
      <c r="Y12" s="33">
        <v>2</v>
      </c>
      <c r="Z12" s="33">
        <v>1</v>
      </c>
      <c r="AA12" s="33">
        <v>0</v>
      </c>
      <c r="AB12" s="36">
        <f>SUM(Y12:AA12)</f>
        <v>3</v>
      </c>
      <c r="AC12" s="33">
        <v>0</v>
      </c>
      <c r="AD12" s="33">
        <v>1</v>
      </c>
      <c r="AE12" s="33">
        <v>0</v>
      </c>
      <c r="AF12" s="35">
        <f>SUM(AC12:AE12)</f>
        <v>1</v>
      </c>
      <c r="AG12" s="33">
        <v>0</v>
      </c>
      <c r="AH12" s="33">
        <v>0</v>
      </c>
      <c r="AI12" s="33">
        <v>0</v>
      </c>
      <c r="AJ12" s="35">
        <f>SUM(AG12:AI12)</f>
        <v>0</v>
      </c>
      <c r="AK12" s="33">
        <v>0</v>
      </c>
      <c r="AL12" s="33">
        <v>0</v>
      </c>
      <c r="AM12" s="33">
        <v>0</v>
      </c>
      <c r="AN12" s="35">
        <f>SUM(AK12:AM12)</f>
        <v>0</v>
      </c>
      <c r="AO12" s="33">
        <v>1</v>
      </c>
      <c r="AP12" s="33">
        <v>0</v>
      </c>
      <c r="AQ12" s="33">
        <v>0</v>
      </c>
      <c r="AR12" s="35">
        <f>SUM(AO12:AQ12)</f>
        <v>1</v>
      </c>
      <c r="AS12" s="39">
        <v>367</v>
      </c>
      <c r="AT12" s="39">
        <v>140</v>
      </c>
      <c r="AU12" s="39">
        <v>8</v>
      </c>
      <c r="AV12" s="69">
        <f>SUM(AS12:AU12)</f>
        <v>515</v>
      </c>
      <c r="AW12" s="39">
        <v>23</v>
      </c>
      <c r="AX12" s="39">
        <v>7</v>
      </c>
      <c r="AY12" s="39">
        <v>2</v>
      </c>
      <c r="AZ12" s="69">
        <f>SUM(AW12:AY12)</f>
        <v>32</v>
      </c>
      <c r="BA12" s="41">
        <v>16</v>
      </c>
      <c r="BB12" s="41">
        <v>7</v>
      </c>
      <c r="BC12" s="41">
        <v>0</v>
      </c>
      <c r="BD12" s="69">
        <f>SUM(BA12:BC12)</f>
        <v>23</v>
      </c>
      <c r="BE12" s="41">
        <v>108</v>
      </c>
      <c r="BF12" s="41">
        <v>19</v>
      </c>
      <c r="BG12" s="41">
        <v>1</v>
      </c>
      <c r="BH12" s="69">
        <f>SUM(BE12:BG12)</f>
        <v>128</v>
      </c>
      <c r="BI12" s="41">
        <v>3</v>
      </c>
      <c r="BJ12" s="41">
        <v>5</v>
      </c>
      <c r="BK12" s="41">
        <v>0</v>
      </c>
      <c r="BL12" s="69">
        <f>SUM(BI12:BK12)</f>
        <v>8</v>
      </c>
      <c r="BM12" s="41">
        <v>1</v>
      </c>
      <c r="BN12" s="41">
        <v>0</v>
      </c>
      <c r="BO12" s="41">
        <v>0</v>
      </c>
      <c r="BP12" s="69">
        <f>SUM(BM12:BO12)</f>
        <v>1</v>
      </c>
      <c r="BQ12" s="41">
        <v>12</v>
      </c>
      <c r="BR12" s="41">
        <v>6</v>
      </c>
      <c r="BS12" s="41">
        <v>0</v>
      </c>
      <c r="BT12" s="41">
        <f>SUM(BQ12:BS12)</f>
        <v>18</v>
      </c>
      <c r="BU12" s="72">
        <v>336</v>
      </c>
      <c r="BV12" s="72">
        <v>129</v>
      </c>
      <c r="BW12" s="72">
        <v>7</v>
      </c>
      <c r="BX12" s="69">
        <f>SUM(BU12:BW12)</f>
        <v>472</v>
      </c>
      <c r="BY12" s="72">
        <v>21</v>
      </c>
      <c r="BZ12" s="72">
        <v>9</v>
      </c>
      <c r="CA12" s="72">
        <v>1</v>
      </c>
      <c r="CB12" s="69">
        <f>SUM(BY12:CA12)</f>
        <v>31</v>
      </c>
      <c r="CC12" s="72">
        <v>3</v>
      </c>
      <c r="CD12" s="72">
        <v>3</v>
      </c>
      <c r="CE12" s="72">
        <v>1</v>
      </c>
      <c r="CF12" s="69">
        <f>SUM(CC12:CE12)</f>
        <v>7</v>
      </c>
      <c r="CG12" s="72">
        <v>107</v>
      </c>
      <c r="CH12" s="72">
        <v>19</v>
      </c>
      <c r="CI12" s="72">
        <v>1</v>
      </c>
      <c r="CJ12" s="69">
        <f>SUM(CG12:CI12)</f>
        <v>127</v>
      </c>
      <c r="CK12" s="72">
        <v>39</v>
      </c>
      <c r="CL12" s="72">
        <v>11</v>
      </c>
      <c r="CM12" s="72">
        <v>0</v>
      </c>
      <c r="CN12" s="69">
        <f>SUM(CK12:CM12)</f>
        <v>50</v>
      </c>
      <c r="CO12" s="42"/>
      <c r="CP12" s="43"/>
      <c r="CQ12" s="43"/>
      <c r="CR12" s="44"/>
      <c r="CS12" s="42"/>
      <c r="CT12" s="43"/>
      <c r="CU12" s="43"/>
      <c r="CV12" s="44"/>
      <c r="CW12" s="42"/>
      <c r="CX12" s="43"/>
      <c r="CY12" s="43"/>
      <c r="CZ12" s="44"/>
      <c r="DA12" s="85"/>
      <c r="DB12" s="43"/>
      <c r="DC12" s="43"/>
      <c r="DD12" s="44"/>
      <c r="DE12" s="73"/>
      <c r="DF12" s="73"/>
      <c r="DG12" s="74"/>
      <c r="DH12" s="56"/>
      <c r="DI12" s="54"/>
      <c r="DJ12" s="55"/>
      <c r="DK12" s="55"/>
      <c r="DL12" s="56"/>
      <c r="DM12" s="86"/>
      <c r="DN12" s="73"/>
      <c r="DO12" s="74"/>
      <c r="DP12" s="53"/>
      <c r="DQ12" s="54"/>
      <c r="DR12" s="78"/>
      <c r="DS12" s="55"/>
      <c r="DT12" s="53"/>
      <c r="DU12" s="60">
        <v>406</v>
      </c>
      <c r="DV12" s="60">
        <v>160</v>
      </c>
      <c r="DW12" s="60">
        <v>8</v>
      </c>
      <c r="DX12" s="96">
        <f>SUM(DU12:DW12)</f>
        <v>574</v>
      </c>
      <c r="DY12" s="70"/>
      <c r="DZ12" s="55"/>
      <c r="EA12" s="55"/>
      <c r="EB12" s="71"/>
      <c r="EC12" s="70"/>
      <c r="ED12" s="55"/>
      <c r="EE12" s="55"/>
      <c r="EF12" s="71"/>
      <c r="EG12" s="70"/>
      <c r="EH12" s="55"/>
      <c r="EI12" s="55"/>
      <c r="EJ12" s="71"/>
      <c r="EK12" s="70"/>
      <c r="EL12" s="55"/>
      <c r="EM12" s="55"/>
      <c r="EN12" s="71"/>
      <c r="EO12" s="70"/>
      <c r="EP12" s="55"/>
      <c r="EQ12" s="55"/>
      <c r="ER12" s="71"/>
      <c r="ES12" s="70"/>
      <c r="ET12" s="55"/>
      <c r="EU12" s="55"/>
      <c r="EV12" s="71"/>
      <c r="EW12" s="70"/>
      <c r="EX12" s="55"/>
      <c r="EY12" s="55"/>
      <c r="EZ12" s="71"/>
      <c r="FA12" s="70"/>
      <c r="FB12" s="55"/>
      <c r="FC12" s="55"/>
      <c r="FD12" s="71"/>
      <c r="FE12" s="70"/>
      <c r="FF12" s="55"/>
      <c r="FG12" s="55"/>
      <c r="FH12" s="71"/>
      <c r="FI12" s="70"/>
      <c r="FJ12" s="55"/>
      <c r="FK12" s="55"/>
      <c r="FL12" s="71"/>
      <c r="FM12" s="70"/>
      <c r="FN12" s="55"/>
      <c r="FO12" s="55"/>
      <c r="FP12" s="71"/>
      <c r="FQ12" s="54"/>
      <c r="FR12" s="55"/>
      <c r="FS12" s="55"/>
      <c r="FT12" s="56"/>
      <c r="FU12" s="54"/>
      <c r="FV12" s="55"/>
      <c r="FW12" s="55"/>
      <c r="FX12" s="56"/>
      <c r="FY12" s="66">
        <v>338</v>
      </c>
      <c r="FZ12" s="66">
        <v>133</v>
      </c>
      <c r="GA12" s="66">
        <v>7</v>
      </c>
      <c r="GB12" s="67">
        <f>SUM(FY12:GA12)</f>
        <v>478</v>
      </c>
      <c r="GC12" s="66">
        <v>99</v>
      </c>
      <c r="GD12" s="66">
        <v>23</v>
      </c>
      <c r="GE12" s="66">
        <v>1</v>
      </c>
      <c r="GF12" s="67">
        <f>SUM(GC12:GE12)</f>
        <v>123</v>
      </c>
      <c r="GG12" s="66">
        <v>43</v>
      </c>
      <c r="GH12" s="66">
        <v>9</v>
      </c>
      <c r="GI12" s="66">
        <v>1</v>
      </c>
      <c r="GJ12" s="67">
        <f>SUM(GG12:GI12)</f>
        <v>53</v>
      </c>
      <c r="GK12" s="66">
        <v>12</v>
      </c>
      <c r="GL12" s="66">
        <v>4</v>
      </c>
      <c r="GM12" s="66">
        <v>0</v>
      </c>
      <c r="GN12" s="67">
        <f>SUM(GK12:GM12)</f>
        <v>16</v>
      </c>
    </row>
    <row r="13" spans="1:197" ht="16.5" thickBot="1" x14ac:dyDescent="0.3">
      <c r="A13" s="68" t="s">
        <v>66</v>
      </c>
      <c r="B13" s="33">
        <v>340</v>
      </c>
      <c r="C13" s="33">
        <v>37</v>
      </c>
      <c r="D13" s="33">
        <v>160</v>
      </c>
      <c r="E13" s="33">
        <v>0</v>
      </c>
      <c r="F13" s="33">
        <v>2</v>
      </c>
      <c r="G13" s="37">
        <f t="shared" si="0"/>
        <v>199</v>
      </c>
      <c r="H13" s="38">
        <f t="shared" si="1"/>
        <v>0.58529411764705885</v>
      </c>
      <c r="I13" s="33">
        <v>14</v>
      </c>
      <c r="J13" s="33">
        <v>102</v>
      </c>
      <c r="K13" s="33">
        <v>0</v>
      </c>
      <c r="L13" s="34">
        <f>SUM(I13:K13)</f>
        <v>116</v>
      </c>
      <c r="M13" s="33">
        <v>7</v>
      </c>
      <c r="N13" s="33">
        <v>34</v>
      </c>
      <c r="O13" s="33">
        <v>1</v>
      </c>
      <c r="P13" s="34">
        <f>SUM(M13:O13)</f>
        <v>42</v>
      </c>
      <c r="Q13" s="33">
        <v>26</v>
      </c>
      <c r="R13" s="33">
        <v>145</v>
      </c>
      <c r="S13" s="33">
        <v>0</v>
      </c>
      <c r="T13" s="34">
        <f>SUM(Q13:S13)</f>
        <v>171</v>
      </c>
      <c r="U13" s="33">
        <v>11</v>
      </c>
      <c r="V13" s="33">
        <v>13</v>
      </c>
      <c r="W13" s="33">
        <v>1</v>
      </c>
      <c r="X13" s="35">
        <f>SUM(U13:W13)</f>
        <v>25</v>
      </c>
      <c r="Y13" s="33">
        <v>0</v>
      </c>
      <c r="Z13" s="33">
        <v>0</v>
      </c>
      <c r="AA13" s="33">
        <v>0</v>
      </c>
      <c r="AB13" s="36">
        <f>SUM(Y13:AA13)</f>
        <v>0</v>
      </c>
      <c r="AC13" s="33">
        <v>0</v>
      </c>
      <c r="AD13" s="33">
        <v>1</v>
      </c>
      <c r="AE13" s="33">
        <v>1</v>
      </c>
      <c r="AF13" s="35">
        <f>SUM(AC13:AE13)</f>
        <v>2</v>
      </c>
      <c r="AG13" s="33">
        <v>0</v>
      </c>
      <c r="AH13" s="33">
        <v>0</v>
      </c>
      <c r="AI13" s="33">
        <v>0</v>
      </c>
      <c r="AJ13" s="35">
        <f>SUM(AG13:AI13)</f>
        <v>0</v>
      </c>
      <c r="AK13" s="33">
        <v>0</v>
      </c>
      <c r="AL13" s="33">
        <v>0</v>
      </c>
      <c r="AM13" s="33">
        <v>0</v>
      </c>
      <c r="AN13" s="35">
        <f>SUM(AK13:AM13)</f>
        <v>0</v>
      </c>
      <c r="AO13" s="33">
        <v>0</v>
      </c>
      <c r="AP13" s="33">
        <v>0</v>
      </c>
      <c r="AQ13" s="33">
        <v>0</v>
      </c>
      <c r="AR13" s="35">
        <f>SUM(AO13:AQ13)</f>
        <v>0</v>
      </c>
      <c r="AS13" s="39">
        <v>25</v>
      </c>
      <c r="AT13" s="39">
        <v>87</v>
      </c>
      <c r="AU13" s="39">
        <v>1</v>
      </c>
      <c r="AV13" s="69">
        <f>SUM(AS13:AU13)</f>
        <v>113</v>
      </c>
      <c r="AW13" s="39">
        <v>1</v>
      </c>
      <c r="AX13" s="39">
        <v>2</v>
      </c>
      <c r="AY13" s="39">
        <v>0</v>
      </c>
      <c r="AZ13" s="69">
        <f>SUM(AW13:AY13)</f>
        <v>3</v>
      </c>
      <c r="BA13" s="41">
        <v>1</v>
      </c>
      <c r="BB13" s="41">
        <v>11</v>
      </c>
      <c r="BC13" s="41">
        <v>0</v>
      </c>
      <c r="BD13" s="69">
        <f>SUM(BA13:BC13)</f>
        <v>12</v>
      </c>
      <c r="BE13" s="41">
        <v>8</v>
      </c>
      <c r="BF13" s="41">
        <v>11</v>
      </c>
      <c r="BG13" s="41">
        <v>0</v>
      </c>
      <c r="BH13" s="69">
        <f>SUM(BE13:BG13)</f>
        <v>19</v>
      </c>
      <c r="BI13" s="41">
        <v>0</v>
      </c>
      <c r="BJ13" s="41">
        <v>2</v>
      </c>
      <c r="BK13" s="41">
        <v>0</v>
      </c>
      <c r="BL13" s="69">
        <f>SUM(BI13:BK13)</f>
        <v>2</v>
      </c>
      <c r="BM13" s="41">
        <v>0</v>
      </c>
      <c r="BN13" s="41">
        <v>0</v>
      </c>
      <c r="BO13" s="41">
        <v>0</v>
      </c>
      <c r="BP13" s="69">
        <f>SUM(BM13:BO13)</f>
        <v>0</v>
      </c>
      <c r="BQ13" s="41">
        <v>0</v>
      </c>
      <c r="BR13" s="41">
        <v>1</v>
      </c>
      <c r="BS13" s="41">
        <v>2</v>
      </c>
      <c r="BT13" s="41">
        <f>SUM(BQ13:BS13)</f>
        <v>3</v>
      </c>
      <c r="BU13" s="42"/>
      <c r="BV13" s="43"/>
      <c r="BW13" s="43"/>
      <c r="BX13" s="44"/>
      <c r="BY13" s="42"/>
      <c r="BZ13" s="43"/>
      <c r="CA13" s="43"/>
      <c r="CB13" s="44"/>
      <c r="CC13" s="42"/>
      <c r="CD13" s="43"/>
      <c r="CE13" s="43"/>
      <c r="CF13" s="44"/>
      <c r="CG13" s="42"/>
      <c r="CH13" s="43"/>
      <c r="CI13" s="43"/>
      <c r="CJ13" s="44"/>
      <c r="CK13" s="42"/>
      <c r="CL13" s="43"/>
      <c r="CM13" s="43"/>
      <c r="CN13" s="44"/>
      <c r="CO13" s="72">
        <v>27</v>
      </c>
      <c r="CP13" s="72">
        <v>138</v>
      </c>
      <c r="CQ13" s="72">
        <v>0</v>
      </c>
      <c r="CR13" s="69">
        <f>SUM(CO13:CQ13)</f>
        <v>165</v>
      </c>
      <c r="CS13" s="72">
        <v>7</v>
      </c>
      <c r="CT13" s="72">
        <v>9</v>
      </c>
      <c r="CU13" s="72">
        <v>1</v>
      </c>
      <c r="CV13" s="69">
        <f>SUM(CS13:CU13)</f>
        <v>17</v>
      </c>
      <c r="CW13" s="72">
        <v>0</v>
      </c>
      <c r="CX13" s="72">
        <v>2</v>
      </c>
      <c r="CY13" s="72">
        <v>1</v>
      </c>
      <c r="CZ13" s="69">
        <f>SUM(CW13:CY13)</f>
        <v>3</v>
      </c>
      <c r="DA13" s="85"/>
      <c r="DB13" s="43"/>
      <c r="DC13" s="43"/>
      <c r="DD13" s="44"/>
      <c r="DE13" s="73"/>
      <c r="DF13" s="73"/>
      <c r="DG13" s="74"/>
      <c r="DH13" s="56"/>
      <c r="DI13" s="54"/>
      <c r="DJ13" s="55"/>
      <c r="DK13" s="55"/>
      <c r="DL13" s="56"/>
      <c r="DM13" s="86"/>
      <c r="DN13" s="73"/>
      <c r="DO13" s="74"/>
      <c r="DP13" s="53"/>
      <c r="DQ13" s="54"/>
      <c r="DR13" s="78"/>
      <c r="DS13" s="55"/>
      <c r="DT13" s="53"/>
      <c r="DU13" s="60">
        <v>29</v>
      </c>
      <c r="DV13" s="60">
        <v>138</v>
      </c>
      <c r="DW13" s="60">
        <v>2</v>
      </c>
      <c r="DX13" s="96">
        <f>SUM(DU13:DW13)</f>
        <v>169</v>
      </c>
      <c r="DY13" s="90"/>
      <c r="DZ13" s="91"/>
      <c r="EA13" s="91"/>
      <c r="EB13" s="92"/>
      <c r="EC13" s="90"/>
      <c r="ED13" s="91"/>
      <c r="EE13" s="91"/>
      <c r="EF13" s="92"/>
      <c r="EG13" s="90"/>
      <c r="EH13" s="91"/>
      <c r="EI13" s="91"/>
      <c r="EJ13" s="92"/>
      <c r="EK13" s="90"/>
      <c r="EL13" s="91"/>
      <c r="EM13" s="91"/>
      <c r="EN13" s="92"/>
      <c r="EO13" s="90"/>
      <c r="EP13" s="91"/>
      <c r="EQ13" s="91"/>
      <c r="ER13" s="92"/>
      <c r="ES13" s="90"/>
      <c r="ET13" s="91"/>
      <c r="EU13" s="91"/>
      <c r="EV13" s="92"/>
      <c r="EW13" s="90"/>
      <c r="EX13" s="91"/>
      <c r="EY13" s="91"/>
      <c r="EZ13" s="92"/>
      <c r="FA13" s="90"/>
      <c r="FB13" s="91"/>
      <c r="FC13" s="91"/>
      <c r="FD13" s="92"/>
      <c r="FE13" s="90"/>
      <c r="FF13" s="91"/>
      <c r="FG13" s="91"/>
      <c r="FH13" s="92"/>
      <c r="FI13" s="90"/>
      <c r="FJ13" s="91"/>
      <c r="FK13" s="91"/>
      <c r="FL13" s="92"/>
      <c r="FM13" s="70"/>
      <c r="FN13" s="55"/>
      <c r="FO13" s="55"/>
      <c r="FP13" s="71"/>
      <c r="FQ13" s="54"/>
      <c r="FR13" s="55"/>
      <c r="FS13" s="55"/>
      <c r="FT13" s="56"/>
      <c r="FU13" s="54"/>
      <c r="FV13" s="55"/>
      <c r="FW13" s="55"/>
      <c r="FX13" s="56"/>
      <c r="FY13" s="66">
        <v>26</v>
      </c>
      <c r="FZ13" s="66">
        <v>130</v>
      </c>
      <c r="GA13" s="66">
        <v>0</v>
      </c>
      <c r="GB13" s="67">
        <f>SUM(FY13:GA13)</f>
        <v>156</v>
      </c>
      <c r="GC13" s="66">
        <v>5</v>
      </c>
      <c r="GD13" s="66">
        <v>11</v>
      </c>
      <c r="GE13" s="66">
        <v>1</v>
      </c>
      <c r="GF13" s="67">
        <f>SUM(GC13:GE13)</f>
        <v>17</v>
      </c>
      <c r="GG13" s="66">
        <v>2</v>
      </c>
      <c r="GH13" s="66">
        <v>2</v>
      </c>
      <c r="GI13" s="66">
        <v>1</v>
      </c>
      <c r="GJ13" s="67">
        <f>SUM(GG13:GI13)</f>
        <v>5</v>
      </c>
      <c r="GK13" s="66">
        <v>0</v>
      </c>
      <c r="GL13" s="66">
        <v>2</v>
      </c>
      <c r="GM13" s="66">
        <v>0</v>
      </c>
      <c r="GN13" s="67">
        <f>SUM(GK13:GM13)</f>
        <v>2</v>
      </c>
    </row>
    <row r="14" spans="1:197" ht="16.5" thickBot="1" x14ac:dyDescent="0.3">
      <c r="A14" s="68" t="s">
        <v>67</v>
      </c>
      <c r="B14" s="33">
        <v>4483</v>
      </c>
      <c r="C14" s="33">
        <v>958</v>
      </c>
      <c r="D14" s="33">
        <v>1275</v>
      </c>
      <c r="E14" s="33">
        <v>64</v>
      </c>
      <c r="F14" s="33">
        <v>57</v>
      </c>
      <c r="G14" s="37">
        <f t="shared" si="0"/>
        <v>2354</v>
      </c>
      <c r="H14" s="38">
        <f t="shared" si="1"/>
        <v>0.52509480258755303</v>
      </c>
      <c r="I14" s="33">
        <v>739</v>
      </c>
      <c r="J14" s="33">
        <v>1114</v>
      </c>
      <c r="K14" s="33">
        <v>49</v>
      </c>
      <c r="L14" s="34">
        <f>SUM(I14:K14)</f>
        <v>1902</v>
      </c>
      <c r="M14" s="33">
        <v>122</v>
      </c>
      <c r="N14" s="33">
        <v>90</v>
      </c>
      <c r="O14" s="33">
        <v>6</v>
      </c>
      <c r="P14" s="34">
        <f>SUM(M14:O14)</f>
        <v>218</v>
      </c>
      <c r="Q14" s="33">
        <v>810</v>
      </c>
      <c r="R14" s="33">
        <v>1271</v>
      </c>
      <c r="S14" s="33">
        <v>52</v>
      </c>
      <c r="T14" s="34">
        <f>SUM(Q14:S14)</f>
        <v>2133</v>
      </c>
      <c r="U14" s="33">
        <v>137</v>
      </c>
      <c r="V14" s="33">
        <v>50</v>
      </c>
      <c r="W14" s="33">
        <v>5</v>
      </c>
      <c r="X14" s="35">
        <f>SUM(U14:W14)</f>
        <v>192</v>
      </c>
      <c r="Y14" s="33">
        <v>3</v>
      </c>
      <c r="Z14" s="33">
        <v>6</v>
      </c>
      <c r="AA14" s="33">
        <v>1</v>
      </c>
      <c r="AB14" s="36">
        <f>SUM(Y14:AA14)</f>
        <v>10</v>
      </c>
      <c r="AC14" s="33">
        <v>5</v>
      </c>
      <c r="AD14" s="33">
        <v>6</v>
      </c>
      <c r="AE14" s="33">
        <v>0</v>
      </c>
      <c r="AF14" s="35">
        <f>SUM(AC14:AE14)</f>
        <v>11</v>
      </c>
      <c r="AG14" s="33">
        <v>0</v>
      </c>
      <c r="AH14" s="33">
        <v>0</v>
      </c>
      <c r="AI14" s="33">
        <v>0</v>
      </c>
      <c r="AJ14" s="35">
        <f>SUM(AG14:AI14)</f>
        <v>0</v>
      </c>
      <c r="AK14" s="33">
        <v>1</v>
      </c>
      <c r="AL14" s="33">
        <v>0</v>
      </c>
      <c r="AM14" s="33">
        <v>0</v>
      </c>
      <c r="AN14" s="35">
        <f>SUM(AK14:AM14)</f>
        <v>1</v>
      </c>
      <c r="AO14" s="33">
        <v>0</v>
      </c>
      <c r="AP14" s="33">
        <v>1</v>
      </c>
      <c r="AQ14" s="33">
        <v>0</v>
      </c>
      <c r="AR14" s="35">
        <f>SUM(AO14:AQ14)</f>
        <v>1</v>
      </c>
      <c r="AS14" s="39">
        <v>702</v>
      </c>
      <c r="AT14" s="39">
        <v>1094</v>
      </c>
      <c r="AU14" s="39">
        <v>48</v>
      </c>
      <c r="AV14" s="69">
        <f>SUM(AS14:AU14)</f>
        <v>1844</v>
      </c>
      <c r="AW14" s="39">
        <v>61</v>
      </c>
      <c r="AX14" s="39">
        <v>78</v>
      </c>
      <c r="AY14" s="39">
        <v>0</v>
      </c>
      <c r="AZ14" s="69">
        <f>SUM(AW14:AY14)</f>
        <v>139</v>
      </c>
      <c r="BA14" s="41">
        <v>6</v>
      </c>
      <c r="BB14" s="41">
        <v>8</v>
      </c>
      <c r="BC14" s="41">
        <v>0</v>
      </c>
      <c r="BD14" s="69">
        <f>SUM(BA14:BC14)</f>
        <v>14</v>
      </c>
      <c r="BE14" s="41">
        <v>125</v>
      </c>
      <c r="BF14" s="41">
        <v>70</v>
      </c>
      <c r="BG14" s="41">
        <v>3</v>
      </c>
      <c r="BH14" s="69">
        <f>SUM(BE14:BG14)</f>
        <v>198</v>
      </c>
      <c r="BI14" s="41">
        <v>3</v>
      </c>
      <c r="BJ14" s="41">
        <v>5</v>
      </c>
      <c r="BK14" s="41">
        <v>2</v>
      </c>
      <c r="BL14" s="69">
        <f>SUM(BI14:BK14)</f>
        <v>10</v>
      </c>
      <c r="BM14" s="41">
        <v>1</v>
      </c>
      <c r="BN14" s="41">
        <v>1</v>
      </c>
      <c r="BO14" s="41">
        <v>0</v>
      </c>
      <c r="BP14" s="69">
        <f>SUM(BM14:BO14)</f>
        <v>2</v>
      </c>
      <c r="BQ14" s="41">
        <v>27</v>
      </c>
      <c r="BR14" s="41">
        <v>21</v>
      </c>
      <c r="BS14" s="41">
        <v>1</v>
      </c>
      <c r="BT14" s="41">
        <f>SUM(BQ14:BS14)</f>
        <v>49</v>
      </c>
      <c r="BU14" s="42"/>
      <c r="BV14" s="43"/>
      <c r="BW14" s="43"/>
      <c r="BX14" s="44"/>
      <c r="BY14" s="42"/>
      <c r="BZ14" s="43"/>
      <c r="CA14" s="43"/>
      <c r="CB14" s="44"/>
      <c r="CC14" s="42"/>
      <c r="CD14" s="43"/>
      <c r="CE14" s="43"/>
      <c r="CF14" s="44"/>
      <c r="CG14" s="42"/>
      <c r="CH14" s="43"/>
      <c r="CI14" s="43"/>
      <c r="CJ14" s="44"/>
      <c r="CK14" s="42"/>
      <c r="CL14" s="43"/>
      <c r="CM14" s="43"/>
      <c r="CN14" s="44"/>
      <c r="CO14" s="72">
        <v>734</v>
      </c>
      <c r="CP14" s="72">
        <v>1104</v>
      </c>
      <c r="CQ14" s="72">
        <v>48</v>
      </c>
      <c r="CR14" s="69">
        <f>SUM(CO14:CQ14)</f>
        <v>1886</v>
      </c>
      <c r="CS14" s="72">
        <v>138</v>
      </c>
      <c r="CT14" s="72">
        <v>84</v>
      </c>
      <c r="CU14" s="72">
        <v>3</v>
      </c>
      <c r="CV14" s="69">
        <f>SUM(CS14:CU14)</f>
        <v>225</v>
      </c>
      <c r="CW14" s="72">
        <v>41</v>
      </c>
      <c r="CX14" s="72">
        <v>45</v>
      </c>
      <c r="CY14" s="72">
        <v>2</v>
      </c>
      <c r="CZ14" s="69">
        <f>SUM(CW14:CY14)</f>
        <v>88</v>
      </c>
      <c r="DA14" s="85"/>
      <c r="DB14" s="43"/>
      <c r="DC14" s="43"/>
      <c r="DD14" s="44"/>
      <c r="DE14" s="73"/>
      <c r="DF14" s="73"/>
      <c r="DG14" s="74"/>
      <c r="DH14" s="56"/>
      <c r="DI14" s="54"/>
      <c r="DJ14" s="55"/>
      <c r="DK14" s="55"/>
      <c r="DL14" s="56"/>
      <c r="DM14" s="86"/>
      <c r="DN14" s="73"/>
      <c r="DO14" s="74"/>
      <c r="DP14" s="53"/>
      <c r="DQ14" s="54"/>
      <c r="DR14" s="78"/>
      <c r="DS14" s="55"/>
      <c r="DT14" s="53"/>
      <c r="DU14" s="54"/>
      <c r="DV14" s="78"/>
      <c r="DW14" s="55"/>
      <c r="DX14" s="56"/>
      <c r="DY14" s="93">
        <v>689</v>
      </c>
      <c r="DZ14" s="93">
        <v>1060</v>
      </c>
      <c r="EA14" s="93">
        <v>49</v>
      </c>
      <c r="EB14" s="94">
        <f>SUM(DY14:EA14)</f>
        <v>1798</v>
      </c>
      <c r="EC14" s="93">
        <v>71</v>
      </c>
      <c r="ED14" s="93">
        <v>86</v>
      </c>
      <c r="EE14" s="93">
        <v>1</v>
      </c>
      <c r="EF14" s="94">
        <f>SUM(EC14:EE14)</f>
        <v>158</v>
      </c>
      <c r="EG14" s="93">
        <v>3</v>
      </c>
      <c r="EH14" s="93">
        <v>2</v>
      </c>
      <c r="EI14" s="93">
        <v>0</v>
      </c>
      <c r="EJ14" s="94">
        <f>SUM(EG14:EI14)</f>
        <v>5</v>
      </c>
      <c r="EK14" s="93">
        <v>131</v>
      </c>
      <c r="EL14" s="93">
        <v>75</v>
      </c>
      <c r="EM14" s="93">
        <v>3</v>
      </c>
      <c r="EN14" s="94">
        <f>SUM(EK14:EM14)</f>
        <v>209</v>
      </c>
      <c r="EO14" s="93">
        <v>12</v>
      </c>
      <c r="EP14" s="93">
        <v>8</v>
      </c>
      <c r="EQ14" s="93">
        <v>0</v>
      </c>
      <c r="ER14" s="94">
        <f>SUM(EO14:EQ14)</f>
        <v>20</v>
      </c>
      <c r="ES14" s="93">
        <v>0</v>
      </c>
      <c r="ET14" s="93">
        <v>0</v>
      </c>
      <c r="EU14" s="93">
        <v>0</v>
      </c>
      <c r="EV14" s="94">
        <f>SUM(ES14:EU14)</f>
        <v>0</v>
      </c>
      <c r="EW14" s="70"/>
      <c r="EX14" s="55"/>
      <c r="EY14" s="55"/>
      <c r="EZ14" s="71"/>
      <c r="FA14" s="70"/>
      <c r="FB14" s="55"/>
      <c r="FC14" s="55"/>
      <c r="FD14" s="71"/>
      <c r="FE14" s="70"/>
      <c r="FF14" s="55"/>
      <c r="FG14" s="55"/>
      <c r="FH14" s="71"/>
      <c r="FI14" s="70"/>
      <c r="FJ14" s="55"/>
      <c r="FK14" s="55"/>
      <c r="FL14" s="71"/>
      <c r="FM14" s="70"/>
      <c r="FN14" s="55"/>
      <c r="FO14" s="55"/>
      <c r="FP14" s="71"/>
      <c r="FQ14" s="54"/>
      <c r="FR14" s="55"/>
      <c r="FS14" s="55"/>
      <c r="FT14" s="56"/>
      <c r="FU14" s="54"/>
      <c r="FV14" s="55"/>
      <c r="FW14" s="55"/>
      <c r="FX14" s="56"/>
      <c r="FY14" s="66">
        <v>663</v>
      </c>
      <c r="FZ14" s="66">
        <v>968</v>
      </c>
      <c r="GA14" s="66">
        <v>44</v>
      </c>
      <c r="GB14" s="67">
        <f>SUM(FY14:GA14)</f>
        <v>1675</v>
      </c>
      <c r="GC14" s="66">
        <v>132</v>
      </c>
      <c r="GD14" s="66">
        <v>86</v>
      </c>
      <c r="GE14" s="66">
        <v>3</v>
      </c>
      <c r="GF14" s="67">
        <f>SUM(GC14:GE14)</f>
        <v>221</v>
      </c>
      <c r="GG14" s="66">
        <v>78</v>
      </c>
      <c r="GH14" s="66">
        <v>99</v>
      </c>
      <c r="GI14" s="66">
        <v>4</v>
      </c>
      <c r="GJ14" s="67">
        <f>SUM(GG14:GI14)</f>
        <v>181</v>
      </c>
      <c r="GK14" s="66">
        <v>34</v>
      </c>
      <c r="GL14" s="66">
        <v>63</v>
      </c>
      <c r="GM14" s="66">
        <v>1</v>
      </c>
      <c r="GN14" s="67">
        <f>SUM(GK14:GM14)</f>
        <v>98</v>
      </c>
    </row>
    <row r="15" spans="1:197" ht="16.5" thickBot="1" x14ac:dyDescent="0.3">
      <c r="A15" s="68" t="s">
        <v>68</v>
      </c>
      <c r="B15" s="33">
        <v>496</v>
      </c>
      <c r="C15" s="33">
        <v>181</v>
      </c>
      <c r="D15" s="33">
        <v>70</v>
      </c>
      <c r="E15" s="33">
        <v>0</v>
      </c>
      <c r="F15" s="33">
        <v>8</v>
      </c>
      <c r="G15" s="37">
        <f t="shared" si="0"/>
        <v>259</v>
      </c>
      <c r="H15" s="38">
        <f t="shared" si="1"/>
        <v>0.52217741935483875</v>
      </c>
      <c r="I15" s="33">
        <v>118</v>
      </c>
      <c r="J15" s="33">
        <v>57</v>
      </c>
      <c r="K15" s="33">
        <v>5</v>
      </c>
      <c r="L15" s="34">
        <f>SUM(I15:K15)</f>
        <v>180</v>
      </c>
      <c r="M15" s="33">
        <v>17</v>
      </c>
      <c r="N15" s="33">
        <v>6</v>
      </c>
      <c r="O15" s="33">
        <v>0</v>
      </c>
      <c r="P15" s="34">
        <f>SUM(M15:O15)</f>
        <v>23</v>
      </c>
      <c r="Q15" s="33">
        <v>141</v>
      </c>
      <c r="R15" s="33">
        <v>55</v>
      </c>
      <c r="S15" s="33">
        <v>3</v>
      </c>
      <c r="T15" s="34">
        <f>SUM(Q15:S15)</f>
        <v>199</v>
      </c>
      <c r="U15" s="33">
        <v>35</v>
      </c>
      <c r="V15" s="33">
        <v>13</v>
      </c>
      <c r="W15" s="33">
        <v>1</v>
      </c>
      <c r="X15" s="35">
        <f>SUM(U15:W15)</f>
        <v>49</v>
      </c>
      <c r="Y15" s="33">
        <v>2</v>
      </c>
      <c r="Z15" s="33">
        <v>0</v>
      </c>
      <c r="AA15" s="33">
        <v>0</v>
      </c>
      <c r="AB15" s="36">
        <f>SUM(Y15:AA15)</f>
        <v>2</v>
      </c>
      <c r="AC15" s="33">
        <v>1</v>
      </c>
      <c r="AD15" s="33">
        <v>2</v>
      </c>
      <c r="AE15" s="33">
        <v>1</v>
      </c>
      <c r="AF15" s="35">
        <f>SUM(AC15:AE15)</f>
        <v>4</v>
      </c>
      <c r="AG15" s="33">
        <v>0</v>
      </c>
      <c r="AH15" s="33">
        <v>0</v>
      </c>
      <c r="AI15" s="33">
        <v>0</v>
      </c>
      <c r="AJ15" s="35">
        <f>SUM(AG15:AI15)</f>
        <v>0</v>
      </c>
      <c r="AK15" s="33">
        <v>0</v>
      </c>
      <c r="AL15" s="33">
        <v>0</v>
      </c>
      <c r="AM15" s="33">
        <v>0</v>
      </c>
      <c r="AN15" s="35">
        <f>SUM(AK15:AM15)</f>
        <v>0</v>
      </c>
      <c r="AO15" s="33">
        <v>0</v>
      </c>
      <c r="AP15" s="33">
        <v>0</v>
      </c>
      <c r="AQ15" s="33">
        <v>0</v>
      </c>
      <c r="AR15" s="35">
        <f>SUM(AO15:AQ15)</f>
        <v>0</v>
      </c>
      <c r="AS15" s="39">
        <v>136</v>
      </c>
      <c r="AT15" s="39">
        <v>41</v>
      </c>
      <c r="AU15" s="39">
        <v>3</v>
      </c>
      <c r="AV15" s="69">
        <f>SUM(AS15:AU15)</f>
        <v>180</v>
      </c>
      <c r="AW15" s="39">
        <v>2</v>
      </c>
      <c r="AX15" s="39">
        <v>5</v>
      </c>
      <c r="AY15" s="39">
        <v>2</v>
      </c>
      <c r="AZ15" s="69">
        <f>SUM(AW15:AY15)</f>
        <v>9</v>
      </c>
      <c r="BA15" s="41">
        <v>6</v>
      </c>
      <c r="BB15" s="41">
        <v>4</v>
      </c>
      <c r="BC15" s="41">
        <v>0</v>
      </c>
      <c r="BD15" s="69">
        <f>SUM(BA15:BC15)</f>
        <v>10</v>
      </c>
      <c r="BE15" s="41">
        <v>20</v>
      </c>
      <c r="BF15" s="41">
        <v>7</v>
      </c>
      <c r="BG15" s="41">
        <v>0</v>
      </c>
      <c r="BH15" s="69">
        <f>SUM(BE15:BG15)</f>
        <v>27</v>
      </c>
      <c r="BI15" s="41">
        <v>1</v>
      </c>
      <c r="BJ15" s="41">
        <v>0</v>
      </c>
      <c r="BK15" s="41">
        <v>0</v>
      </c>
      <c r="BL15" s="69">
        <f>SUM(BI15:BK15)</f>
        <v>1</v>
      </c>
      <c r="BM15" s="41">
        <v>0</v>
      </c>
      <c r="BN15" s="41">
        <v>0</v>
      </c>
      <c r="BO15" s="41">
        <v>0</v>
      </c>
      <c r="BP15" s="69">
        <f>SUM(BM15:BO15)</f>
        <v>0</v>
      </c>
      <c r="BQ15" s="41">
        <v>3</v>
      </c>
      <c r="BR15" s="41">
        <v>2</v>
      </c>
      <c r="BS15" s="41">
        <v>0</v>
      </c>
      <c r="BT15" s="41">
        <f>SUM(BQ15:BS15)</f>
        <v>5</v>
      </c>
      <c r="BU15" s="42"/>
      <c r="BV15" s="43"/>
      <c r="BW15" s="43"/>
      <c r="BX15" s="44"/>
      <c r="BY15" s="42"/>
      <c r="BZ15" s="43"/>
      <c r="CA15" s="43"/>
      <c r="CB15" s="44"/>
      <c r="CC15" s="42"/>
      <c r="CD15" s="43"/>
      <c r="CE15" s="43"/>
      <c r="CF15" s="44"/>
      <c r="CG15" s="42"/>
      <c r="CH15" s="43"/>
      <c r="CI15" s="43"/>
      <c r="CJ15" s="44"/>
      <c r="CK15" s="42"/>
      <c r="CL15" s="43"/>
      <c r="CM15" s="43"/>
      <c r="CN15" s="44"/>
      <c r="CO15" s="72">
        <v>127</v>
      </c>
      <c r="CP15" s="72">
        <v>44</v>
      </c>
      <c r="CQ15" s="72">
        <v>4</v>
      </c>
      <c r="CR15" s="69">
        <f>SUM(CO15:CQ15)</f>
        <v>175</v>
      </c>
      <c r="CS15" s="72">
        <v>23</v>
      </c>
      <c r="CT15" s="72">
        <v>9</v>
      </c>
      <c r="CU15" s="72">
        <v>1</v>
      </c>
      <c r="CV15" s="69">
        <f>SUM(CS15:CU15)</f>
        <v>33</v>
      </c>
      <c r="CW15" s="72">
        <v>8</v>
      </c>
      <c r="CX15" s="72">
        <v>7</v>
      </c>
      <c r="CY15" s="72">
        <v>0</v>
      </c>
      <c r="CZ15" s="69">
        <f>SUM(CW15:CY15)</f>
        <v>15</v>
      </c>
      <c r="DA15" s="85"/>
      <c r="DB15" s="43"/>
      <c r="DC15" s="43"/>
      <c r="DD15" s="44"/>
      <c r="DE15" s="73"/>
      <c r="DF15" s="73"/>
      <c r="DG15" s="74"/>
      <c r="DH15" s="56"/>
      <c r="DI15" s="54"/>
      <c r="DJ15" s="55"/>
      <c r="DK15" s="55"/>
      <c r="DL15" s="56"/>
      <c r="DM15" s="86"/>
      <c r="DN15" s="73"/>
      <c r="DO15" s="74"/>
      <c r="DP15" s="53"/>
      <c r="DQ15" s="54"/>
      <c r="DR15" s="78"/>
      <c r="DS15" s="55"/>
      <c r="DT15" s="53"/>
      <c r="DU15" s="60">
        <v>142</v>
      </c>
      <c r="DV15" s="60">
        <v>54</v>
      </c>
      <c r="DW15" s="60">
        <v>4</v>
      </c>
      <c r="DX15" s="96">
        <f>SUM(DU15:DW15)</f>
        <v>200</v>
      </c>
      <c r="DY15" s="90"/>
      <c r="DZ15" s="91"/>
      <c r="EA15" s="91"/>
      <c r="EB15" s="92"/>
      <c r="EC15" s="90"/>
      <c r="ED15" s="91"/>
      <c r="EE15" s="91"/>
      <c r="EF15" s="92"/>
      <c r="EG15" s="90"/>
      <c r="EH15" s="91"/>
      <c r="EI15" s="91"/>
      <c r="EJ15" s="92"/>
      <c r="EK15" s="90"/>
      <c r="EL15" s="91"/>
      <c r="EM15" s="91"/>
      <c r="EN15" s="92"/>
      <c r="EO15" s="90"/>
      <c r="EP15" s="91"/>
      <c r="EQ15" s="91"/>
      <c r="ER15" s="92"/>
      <c r="ES15" s="90"/>
      <c r="ET15" s="91"/>
      <c r="EU15" s="91"/>
      <c r="EV15" s="92"/>
      <c r="EW15" s="90"/>
      <c r="EX15" s="91"/>
      <c r="EY15" s="91"/>
      <c r="EZ15" s="92"/>
      <c r="FA15" s="90"/>
      <c r="FB15" s="91"/>
      <c r="FC15" s="91"/>
      <c r="FD15" s="92"/>
      <c r="FE15" s="90"/>
      <c r="FF15" s="91"/>
      <c r="FG15" s="91"/>
      <c r="FH15" s="92"/>
      <c r="FI15" s="90"/>
      <c r="FJ15" s="91"/>
      <c r="FK15" s="91"/>
      <c r="FL15" s="92"/>
      <c r="FM15" s="70"/>
      <c r="FN15" s="55"/>
      <c r="FO15" s="55"/>
      <c r="FP15" s="71"/>
      <c r="FQ15" s="54"/>
      <c r="FR15" s="55"/>
      <c r="FS15" s="55"/>
      <c r="FT15" s="56"/>
      <c r="FU15" s="54"/>
      <c r="FV15" s="55"/>
      <c r="FW15" s="55"/>
      <c r="FX15" s="56"/>
      <c r="FY15" s="66">
        <v>119</v>
      </c>
      <c r="FZ15" s="66">
        <v>38</v>
      </c>
      <c r="GA15" s="66">
        <v>3</v>
      </c>
      <c r="GB15" s="67">
        <f>SUM(FY15:GA15)</f>
        <v>160</v>
      </c>
      <c r="GC15" s="66">
        <v>23</v>
      </c>
      <c r="GD15" s="66">
        <v>8</v>
      </c>
      <c r="GE15" s="66">
        <v>0</v>
      </c>
      <c r="GF15" s="67">
        <f>SUM(GC15:GE15)</f>
        <v>31</v>
      </c>
      <c r="GG15" s="66">
        <v>12</v>
      </c>
      <c r="GH15" s="66">
        <v>10</v>
      </c>
      <c r="GI15" s="66">
        <v>1</v>
      </c>
      <c r="GJ15" s="67">
        <f>SUM(GG15:GI15)</f>
        <v>23</v>
      </c>
      <c r="GK15" s="66">
        <v>3</v>
      </c>
      <c r="GL15" s="66">
        <v>1</v>
      </c>
      <c r="GM15" s="66">
        <v>1</v>
      </c>
      <c r="GN15" s="67">
        <f>SUM(GK15:GM15)</f>
        <v>5</v>
      </c>
    </row>
    <row r="16" spans="1:197" ht="16.5" thickBot="1" x14ac:dyDescent="0.3">
      <c r="A16" s="97" t="s">
        <v>69</v>
      </c>
      <c r="B16" s="33">
        <v>1745</v>
      </c>
      <c r="C16" s="33">
        <v>716</v>
      </c>
      <c r="D16" s="33">
        <v>555</v>
      </c>
      <c r="E16" s="33">
        <v>13</v>
      </c>
      <c r="F16" s="33">
        <v>20</v>
      </c>
      <c r="G16" s="37">
        <f t="shared" si="0"/>
        <v>1304</v>
      </c>
      <c r="H16" s="38">
        <f t="shared" si="1"/>
        <v>0.74727793696275069</v>
      </c>
      <c r="I16" s="33">
        <v>540</v>
      </c>
      <c r="J16" s="33">
        <v>480</v>
      </c>
      <c r="K16" s="33">
        <v>15</v>
      </c>
      <c r="L16" s="34">
        <f>SUM(I16:K16)</f>
        <v>1035</v>
      </c>
      <c r="M16" s="33">
        <v>112</v>
      </c>
      <c r="N16" s="33">
        <v>40</v>
      </c>
      <c r="O16" s="33">
        <v>0</v>
      </c>
      <c r="P16" s="34">
        <f>SUM(M16:O16)</f>
        <v>152</v>
      </c>
      <c r="Q16" s="33">
        <v>591</v>
      </c>
      <c r="R16" s="33">
        <v>536</v>
      </c>
      <c r="S16" s="33">
        <v>20</v>
      </c>
      <c r="T16" s="34">
        <f>SUM(Q16:S16)</f>
        <v>1147</v>
      </c>
      <c r="U16" s="33">
        <v>104</v>
      </c>
      <c r="V16" s="33">
        <v>24</v>
      </c>
      <c r="W16" s="33">
        <v>0</v>
      </c>
      <c r="X16" s="35">
        <f>SUM(U16:W16)</f>
        <v>128</v>
      </c>
      <c r="Y16" s="33">
        <v>4</v>
      </c>
      <c r="Z16" s="33">
        <v>3</v>
      </c>
      <c r="AA16" s="33">
        <v>0</v>
      </c>
      <c r="AB16" s="36">
        <f>SUM(Y16:AA16)</f>
        <v>7</v>
      </c>
      <c r="AC16" s="33">
        <v>10</v>
      </c>
      <c r="AD16" s="33">
        <v>1</v>
      </c>
      <c r="AE16" s="33">
        <v>0</v>
      </c>
      <c r="AF16" s="35">
        <f>SUM(AC16:AE16)</f>
        <v>11</v>
      </c>
      <c r="AG16" s="33">
        <v>3</v>
      </c>
      <c r="AH16" s="33">
        <v>0</v>
      </c>
      <c r="AI16" s="33">
        <v>0</v>
      </c>
      <c r="AJ16" s="35">
        <f>SUM(AG16:AI16)</f>
        <v>3</v>
      </c>
      <c r="AK16" s="33">
        <v>0</v>
      </c>
      <c r="AL16" s="33">
        <v>0</v>
      </c>
      <c r="AM16" s="33">
        <v>0</v>
      </c>
      <c r="AN16" s="35">
        <f>SUM(AK16:AM16)</f>
        <v>0</v>
      </c>
      <c r="AO16" s="33">
        <v>0</v>
      </c>
      <c r="AP16" s="33">
        <v>0</v>
      </c>
      <c r="AQ16" s="33">
        <v>0</v>
      </c>
      <c r="AR16" s="35">
        <f>SUM(AO16:AQ16)</f>
        <v>0</v>
      </c>
      <c r="AS16" s="39">
        <v>498</v>
      </c>
      <c r="AT16" s="39">
        <v>447</v>
      </c>
      <c r="AU16" s="39">
        <v>13</v>
      </c>
      <c r="AV16" s="69">
        <f>SUM(AS16:AU16)</f>
        <v>958</v>
      </c>
      <c r="AW16" s="39">
        <v>52</v>
      </c>
      <c r="AX16" s="39">
        <v>44</v>
      </c>
      <c r="AY16" s="39">
        <v>1</v>
      </c>
      <c r="AZ16" s="69">
        <f>SUM(AW16:AY16)</f>
        <v>97</v>
      </c>
      <c r="BA16" s="41">
        <v>8</v>
      </c>
      <c r="BB16" s="41">
        <v>5</v>
      </c>
      <c r="BC16" s="41">
        <v>1</v>
      </c>
      <c r="BD16" s="69">
        <f>SUM(BA16:BC16)</f>
        <v>14</v>
      </c>
      <c r="BE16" s="41">
        <v>97</v>
      </c>
      <c r="BF16" s="41">
        <v>29</v>
      </c>
      <c r="BG16" s="41">
        <v>1</v>
      </c>
      <c r="BH16" s="69">
        <f>SUM(BE16:BG16)</f>
        <v>127</v>
      </c>
      <c r="BI16" s="41">
        <v>9</v>
      </c>
      <c r="BJ16" s="41">
        <v>5</v>
      </c>
      <c r="BK16" s="41">
        <v>0</v>
      </c>
      <c r="BL16" s="69">
        <f>SUM(BI16:BK16)</f>
        <v>14</v>
      </c>
      <c r="BM16" s="41">
        <v>1</v>
      </c>
      <c r="BN16" s="41">
        <v>0</v>
      </c>
      <c r="BO16" s="41">
        <v>0</v>
      </c>
      <c r="BP16" s="69">
        <f>SUM(BM16:BO16)</f>
        <v>1</v>
      </c>
      <c r="BQ16" s="41">
        <v>29</v>
      </c>
      <c r="BR16" s="41">
        <v>26</v>
      </c>
      <c r="BS16" s="41">
        <v>0</v>
      </c>
      <c r="BT16" s="41">
        <f>SUM(BQ16:BS16)</f>
        <v>55</v>
      </c>
      <c r="BU16" s="42"/>
      <c r="BV16" s="43"/>
      <c r="BW16" s="43"/>
      <c r="BX16" s="44"/>
      <c r="BY16" s="42"/>
      <c r="BZ16" s="43"/>
      <c r="CA16" s="43"/>
      <c r="CB16" s="44"/>
      <c r="CC16" s="42"/>
      <c r="CD16" s="43"/>
      <c r="CE16" s="43"/>
      <c r="CF16" s="44"/>
      <c r="CG16" s="42"/>
      <c r="CH16" s="43"/>
      <c r="CI16" s="43"/>
      <c r="CJ16" s="44"/>
      <c r="CK16" s="42"/>
      <c r="CL16" s="43"/>
      <c r="CM16" s="43"/>
      <c r="CN16" s="44"/>
      <c r="CO16" s="72">
        <v>552</v>
      </c>
      <c r="CP16" s="72">
        <v>473</v>
      </c>
      <c r="CQ16" s="72">
        <v>14</v>
      </c>
      <c r="CR16" s="69">
        <f>SUM(CO16:CQ16)</f>
        <v>1039</v>
      </c>
      <c r="CS16" s="72">
        <v>99</v>
      </c>
      <c r="CT16" s="72">
        <v>26</v>
      </c>
      <c r="CU16" s="72">
        <v>1</v>
      </c>
      <c r="CV16" s="69">
        <f>SUM(CS16:CU16)</f>
        <v>126</v>
      </c>
      <c r="CW16" s="72">
        <v>26</v>
      </c>
      <c r="CX16" s="72">
        <v>32</v>
      </c>
      <c r="CY16" s="72">
        <v>1</v>
      </c>
      <c r="CZ16" s="69">
        <f>SUM(CW16:CY16)</f>
        <v>59</v>
      </c>
      <c r="DA16" s="85"/>
      <c r="DB16" s="43"/>
      <c r="DC16" s="43"/>
      <c r="DD16" s="44"/>
      <c r="DE16" s="73"/>
      <c r="DF16" s="73"/>
      <c r="DG16" s="74"/>
      <c r="DH16" s="56"/>
      <c r="DI16" s="54"/>
      <c r="DJ16" s="55"/>
      <c r="DK16" s="55"/>
      <c r="DL16" s="56"/>
      <c r="DM16" s="86"/>
      <c r="DN16" s="73"/>
      <c r="DO16" s="74"/>
      <c r="DP16" s="53"/>
      <c r="DQ16" s="54"/>
      <c r="DR16" s="78"/>
      <c r="DS16" s="55"/>
      <c r="DT16" s="53"/>
      <c r="DU16" s="54"/>
      <c r="DV16" s="78"/>
      <c r="DW16" s="55"/>
      <c r="DX16" s="56"/>
      <c r="DY16" s="93">
        <v>507</v>
      </c>
      <c r="DZ16" s="93">
        <v>422</v>
      </c>
      <c r="EA16" s="93">
        <v>12</v>
      </c>
      <c r="EB16" s="94">
        <f>SUM(DY16:EA16)</f>
        <v>941</v>
      </c>
      <c r="EC16" s="93">
        <v>63</v>
      </c>
      <c r="ED16" s="93">
        <v>56</v>
      </c>
      <c r="EE16" s="93">
        <v>2</v>
      </c>
      <c r="EF16" s="94">
        <f>SUM(EC16:EE16)</f>
        <v>121</v>
      </c>
      <c r="EG16" s="93">
        <v>1</v>
      </c>
      <c r="EH16" s="93">
        <v>3</v>
      </c>
      <c r="EI16" s="93">
        <v>0</v>
      </c>
      <c r="EJ16" s="94">
        <f>SUM(EG16:EI16)</f>
        <v>4</v>
      </c>
      <c r="EK16" s="93">
        <v>97</v>
      </c>
      <c r="EL16" s="93">
        <v>39</v>
      </c>
      <c r="EM16" s="93">
        <v>1</v>
      </c>
      <c r="EN16" s="94">
        <f>SUM(EK16:EM16)</f>
        <v>137</v>
      </c>
      <c r="EO16" s="93">
        <v>10</v>
      </c>
      <c r="EP16" s="93">
        <v>12</v>
      </c>
      <c r="EQ16" s="93">
        <v>0</v>
      </c>
      <c r="ER16" s="94">
        <f>SUM(EO16:EQ16)</f>
        <v>22</v>
      </c>
      <c r="ES16" s="93">
        <v>0</v>
      </c>
      <c r="ET16" s="93">
        <v>0</v>
      </c>
      <c r="EU16" s="93">
        <v>0</v>
      </c>
      <c r="EV16" s="94">
        <f>SUM(ES16:EU16)</f>
        <v>0</v>
      </c>
      <c r="EW16" s="70"/>
      <c r="EX16" s="55"/>
      <c r="EY16" s="55"/>
      <c r="EZ16" s="71"/>
      <c r="FA16" s="70"/>
      <c r="FB16" s="55"/>
      <c r="FC16" s="55"/>
      <c r="FD16" s="71"/>
      <c r="FE16" s="70"/>
      <c r="FF16" s="55"/>
      <c r="FG16" s="55"/>
      <c r="FH16" s="71"/>
      <c r="FI16" s="70"/>
      <c r="FJ16" s="55"/>
      <c r="FK16" s="55"/>
      <c r="FL16" s="71"/>
      <c r="FM16" s="70"/>
      <c r="FN16" s="55"/>
      <c r="FO16" s="55"/>
      <c r="FP16" s="71"/>
      <c r="FQ16" s="54"/>
      <c r="FR16" s="55"/>
      <c r="FS16" s="55"/>
      <c r="FT16" s="56"/>
      <c r="FU16" s="54"/>
      <c r="FV16" s="55"/>
      <c r="FW16" s="55"/>
      <c r="FX16" s="56"/>
      <c r="FY16" s="66">
        <v>460</v>
      </c>
      <c r="FZ16" s="66">
        <v>334</v>
      </c>
      <c r="GA16" s="66">
        <v>11</v>
      </c>
      <c r="GB16" s="67">
        <f>SUM(FY16:GA16)</f>
        <v>805</v>
      </c>
      <c r="GC16" s="66">
        <v>102</v>
      </c>
      <c r="GD16" s="66">
        <v>36</v>
      </c>
      <c r="GE16" s="66">
        <v>1</v>
      </c>
      <c r="GF16" s="67">
        <f>SUM(GC16:GE16)</f>
        <v>139</v>
      </c>
      <c r="GG16" s="66">
        <v>79</v>
      </c>
      <c r="GH16" s="66">
        <v>89</v>
      </c>
      <c r="GI16" s="66">
        <v>2</v>
      </c>
      <c r="GJ16" s="67">
        <f>SUM(GG16:GI16)</f>
        <v>170</v>
      </c>
      <c r="GK16" s="66">
        <v>27</v>
      </c>
      <c r="GL16" s="66">
        <v>46</v>
      </c>
      <c r="GM16" s="66">
        <v>1</v>
      </c>
      <c r="GN16" s="67">
        <f>SUM(GK16:GM16)</f>
        <v>74</v>
      </c>
    </row>
    <row r="17" spans="1:196" ht="16.5" thickBot="1" x14ac:dyDescent="0.3">
      <c r="A17" s="79" t="s">
        <v>70</v>
      </c>
      <c r="B17" s="33">
        <v>2129</v>
      </c>
      <c r="C17" s="33">
        <v>775</v>
      </c>
      <c r="D17" s="33">
        <v>746</v>
      </c>
      <c r="E17" s="33">
        <v>36</v>
      </c>
      <c r="F17" s="33">
        <v>35</v>
      </c>
      <c r="G17" s="37">
        <f t="shared" si="0"/>
        <v>1592</v>
      </c>
      <c r="H17" s="38">
        <f t="shared" si="1"/>
        <v>0.74776890558947862</v>
      </c>
      <c r="I17" s="33">
        <v>623</v>
      </c>
      <c r="J17" s="33">
        <v>654</v>
      </c>
      <c r="K17" s="33">
        <v>26</v>
      </c>
      <c r="L17" s="34">
        <f>SUM(I17:K17)</f>
        <v>1303</v>
      </c>
      <c r="M17" s="33">
        <v>74</v>
      </c>
      <c r="N17" s="33">
        <v>46</v>
      </c>
      <c r="O17" s="33">
        <v>3</v>
      </c>
      <c r="P17" s="34">
        <f>SUM(M17:O17)</f>
        <v>123</v>
      </c>
      <c r="Q17" s="33">
        <v>660</v>
      </c>
      <c r="R17" s="33">
        <v>739</v>
      </c>
      <c r="S17" s="33">
        <v>31</v>
      </c>
      <c r="T17" s="34">
        <f>SUM(Q17:S17)</f>
        <v>1430</v>
      </c>
      <c r="U17" s="33">
        <v>91</v>
      </c>
      <c r="V17" s="33">
        <v>24</v>
      </c>
      <c r="W17" s="33">
        <v>3</v>
      </c>
      <c r="X17" s="35">
        <f>SUM(U17:W17)</f>
        <v>118</v>
      </c>
      <c r="Y17" s="33">
        <v>6</v>
      </c>
      <c r="Z17" s="33">
        <v>0</v>
      </c>
      <c r="AA17" s="33">
        <v>0</v>
      </c>
      <c r="AB17" s="36">
        <f>SUM(Y17:AA17)</f>
        <v>6</v>
      </c>
      <c r="AC17" s="33">
        <v>5</v>
      </c>
      <c r="AD17" s="33">
        <v>7</v>
      </c>
      <c r="AE17" s="33">
        <v>1</v>
      </c>
      <c r="AF17" s="35">
        <f>SUM(AC17:AE17)</f>
        <v>13</v>
      </c>
      <c r="AG17" s="33">
        <v>0</v>
      </c>
      <c r="AH17" s="33">
        <v>0</v>
      </c>
      <c r="AI17" s="33">
        <v>0</v>
      </c>
      <c r="AJ17" s="35">
        <f>SUM(AG17:AI17)</f>
        <v>0</v>
      </c>
      <c r="AK17" s="33">
        <v>0</v>
      </c>
      <c r="AL17" s="33">
        <v>0</v>
      </c>
      <c r="AM17" s="33">
        <v>0</v>
      </c>
      <c r="AN17" s="35">
        <f>SUM(AK17:AM17)</f>
        <v>0</v>
      </c>
      <c r="AO17" s="33">
        <v>0</v>
      </c>
      <c r="AP17" s="33">
        <v>0</v>
      </c>
      <c r="AQ17" s="33">
        <v>0</v>
      </c>
      <c r="AR17" s="35">
        <f>SUM(AO17:AQ17)</f>
        <v>0</v>
      </c>
      <c r="AS17" s="39">
        <v>545</v>
      </c>
      <c r="AT17" s="39">
        <v>612</v>
      </c>
      <c r="AU17" s="39">
        <v>26</v>
      </c>
      <c r="AV17" s="69">
        <f>SUM(AS17:AU17)</f>
        <v>1183</v>
      </c>
      <c r="AW17" s="39">
        <v>70</v>
      </c>
      <c r="AX17" s="39">
        <v>72</v>
      </c>
      <c r="AY17" s="39">
        <v>5</v>
      </c>
      <c r="AZ17" s="69">
        <f>SUM(AW17:AY17)</f>
        <v>147</v>
      </c>
      <c r="BA17" s="41">
        <v>5</v>
      </c>
      <c r="BB17" s="41">
        <v>5</v>
      </c>
      <c r="BC17" s="41">
        <v>0</v>
      </c>
      <c r="BD17" s="69">
        <f>SUM(BA17:BC17)</f>
        <v>10</v>
      </c>
      <c r="BE17" s="41">
        <v>85</v>
      </c>
      <c r="BF17" s="41">
        <v>31</v>
      </c>
      <c r="BG17" s="41">
        <v>2</v>
      </c>
      <c r="BH17" s="69">
        <f>SUM(BE17:BG17)</f>
        <v>118</v>
      </c>
      <c r="BI17" s="41">
        <v>12</v>
      </c>
      <c r="BJ17" s="41">
        <v>4</v>
      </c>
      <c r="BK17" s="41">
        <v>0</v>
      </c>
      <c r="BL17" s="69">
        <f>SUM(BI17:BK17)</f>
        <v>16</v>
      </c>
      <c r="BM17" s="41">
        <v>3</v>
      </c>
      <c r="BN17" s="41">
        <v>1</v>
      </c>
      <c r="BO17" s="41">
        <v>0</v>
      </c>
      <c r="BP17" s="69">
        <f>SUM(BM17:BO17)</f>
        <v>4</v>
      </c>
      <c r="BQ17" s="41">
        <v>29</v>
      </c>
      <c r="BR17" s="41">
        <v>21</v>
      </c>
      <c r="BS17" s="41">
        <v>1</v>
      </c>
      <c r="BT17" s="41">
        <f>SUM(BQ17:BS17)</f>
        <v>51</v>
      </c>
      <c r="BU17" s="42"/>
      <c r="BV17" s="43"/>
      <c r="BW17" s="43"/>
      <c r="BX17" s="44"/>
      <c r="BY17" s="42"/>
      <c r="BZ17" s="43"/>
      <c r="CA17" s="43"/>
      <c r="CB17" s="44"/>
      <c r="CC17" s="42"/>
      <c r="CD17" s="126"/>
      <c r="CE17" s="43"/>
      <c r="CF17" s="44"/>
      <c r="CG17" s="42"/>
      <c r="CH17" s="43"/>
      <c r="CI17" s="43"/>
      <c r="CJ17" s="44"/>
      <c r="CK17" s="42"/>
      <c r="CL17" s="43"/>
      <c r="CM17" s="43"/>
      <c r="CN17" s="44"/>
      <c r="CO17" s="72">
        <v>612</v>
      </c>
      <c r="CP17" s="72">
        <v>637</v>
      </c>
      <c r="CQ17" s="72">
        <v>29</v>
      </c>
      <c r="CR17" s="69">
        <f>SUM(CO17:CQ17)</f>
        <v>1278</v>
      </c>
      <c r="CS17" s="72">
        <v>97</v>
      </c>
      <c r="CT17" s="72">
        <v>37</v>
      </c>
      <c r="CU17" s="72">
        <v>4</v>
      </c>
      <c r="CV17" s="69">
        <f>SUM(CS17:CU17)</f>
        <v>138</v>
      </c>
      <c r="CW17" s="72">
        <v>28</v>
      </c>
      <c r="CX17" s="72">
        <v>44</v>
      </c>
      <c r="CY17" s="72">
        <v>1</v>
      </c>
      <c r="CZ17" s="69">
        <f>SUM(CW17:CY17)</f>
        <v>73</v>
      </c>
      <c r="DA17" s="85"/>
      <c r="DB17" s="43"/>
      <c r="DC17" s="43"/>
      <c r="DD17" s="44"/>
      <c r="DE17" s="73"/>
      <c r="DF17" s="73"/>
      <c r="DG17" s="74"/>
      <c r="DH17" s="56"/>
      <c r="DI17" s="54"/>
      <c r="DJ17" s="55"/>
      <c r="DK17" s="55"/>
      <c r="DL17" s="56"/>
      <c r="DM17" s="86"/>
      <c r="DN17" s="73"/>
      <c r="DO17" s="74"/>
      <c r="DP17" s="53"/>
      <c r="DQ17" s="54"/>
      <c r="DR17" s="78"/>
      <c r="DS17" s="55"/>
      <c r="DT17" s="53"/>
      <c r="DU17" s="54"/>
      <c r="DV17" s="78"/>
      <c r="DW17" s="55"/>
      <c r="DX17" s="56"/>
      <c r="DY17" s="93">
        <v>550</v>
      </c>
      <c r="DZ17" s="93">
        <v>594</v>
      </c>
      <c r="EA17" s="93">
        <v>24</v>
      </c>
      <c r="EB17" s="94">
        <f>SUM(DY17:EA17)</f>
        <v>1168</v>
      </c>
      <c r="EC17" s="93">
        <v>76</v>
      </c>
      <c r="ED17" s="93">
        <v>85</v>
      </c>
      <c r="EE17" s="93">
        <v>4</v>
      </c>
      <c r="EF17" s="94">
        <f>SUM(EC17:EE17)</f>
        <v>165</v>
      </c>
      <c r="EG17" s="93">
        <v>0</v>
      </c>
      <c r="EH17" s="93">
        <v>2</v>
      </c>
      <c r="EI17" s="93">
        <v>0</v>
      </c>
      <c r="EJ17" s="94">
        <f>SUM(EG17:EI17)</f>
        <v>2</v>
      </c>
      <c r="EK17" s="93">
        <v>90</v>
      </c>
      <c r="EL17" s="93">
        <v>33</v>
      </c>
      <c r="EM17" s="93">
        <v>3</v>
      </c>
      <c r="EN17" s="94">
        <f>SUM(EK17:EM17)</f>
        <v>126</v>
      </c>
      <c r="EO17" s="93">
        <v>18</v>
      </c>
      <c r="EP17" s="93">
        <v>8</v>
      </c>
      <c r="EQ17" s="93">
        <v>1</v>
      </c>
      <c r="ER17" s="94">
        <f>SUM(EO17:EQ17)</f>
        <v>27</v>
      </c>
      <c r="ES17" s="93">
        <v>3</v>
      </c>
      <c r="ET17" s="93">
        <v>1</v>
      </c>
      <c r="EU17" s="93">
        <v>0</v>
      </c>
      <c r="EV17" s="94">
        <f>SUM(ES17:EU17)</f>
        <v>4</v>
      </c>
      <c r="EW17" s="70"/>
      <c r="EX17" s="55"/>
      <c r="EY17" s="55"/>
      <c r="EZ17" s="71"/>
      <c r="FA17" s="70"/>
      <c r="FB17" s="55"/>
      <c r="FC17" s="55"/>
      <c r="FD17" s="71"/>
      <c r="FE17" s="70"/>
      <c r="FF17" s="55"/>
      <c r="FG17" s="55"/>
      <c r="FH17" s="71"/>
      <c r="FI17" s="70"/>
      <c r="FJ17" s="55"/>
      <c r="FK17" s="55"/>
      <c r="FL17" s="71"/>
      <c r="FM17" s="70"/>
      <c r="FN17" s="55"/>
      <c r="FO17" s="55"/>
      <c r="FP17" s="71"/>
      <c r="FQ17" s="54"/>
      <c r="FR17" s="55"/>
      <c r="FS17" s="55"/>
      <c r="FT17" s="56"/>
      <c r="FU17" s="54"/>
      <c r="FV17" s="55"/>
      <c r="FW17" s="55"/>
      <c r="FX17" s="56"/>
      <c r="FY17" s="66">
        <v>531</v>
      </c>
      <c r="FZ17" s="66">
        <v>523</v>
      </c>
      <c r="GA17" s="66">
        <v>25</v>
      </c>
      <c r="GB17" s="67">
        <f>SUM(FY17:GA17)</f>
        <v>1079</v>
      </c>
      <c r="GC17" s="66">
        <v>85</v>
      </c>
      <c r="GD17" s="66">
        <v>33</v>
      </c>
      <c r="GE17" s="66">
        <v>4</v>
      </c>
      <c r="GF17" s="67">
        <f>SUM(GC17:GE17)</f>
        <v>122</v>
      </c>
      <c r="GG17" s="66">
        <v>72</v>
      </c>
      <c r="GH17" s="66">
        <v>109</v>
      </c>
      <c r="GI17" s="66">
        <v>2</v>
      </c>
      <c r="GJ17" s="67">
        <f>SUM(GG17:GI17)</f>
        <v>183</v>
      </c>
      <c r="GK17" s="66">
        <v>43</v>
      </c>
      <c r="GL17" s="66">
        <v>53</v>
      </c>
      <c r="GM17" s="66">
        <v>1</v>
      </c>
      <c r="GN17" s="67">
        <f>SUM(GK17:GM17)</f>
        <v>97</v>
      </c>
    </row>
    <row r="18" spans="1:196" ht="16.5" thickBot="1" x14ac:dyDescent="0.3">
      <c r="A18" s="68" t="s">
        <v>71</v>
      </c>
      <c r="B18" s="33">
        <v>3196</v>
      </c>
      <c r="C18" s="33">
        <v>1156</v>
      </c>
      <c r="D18" s="33">
        <v>1151</v>
      </c>
      <c r="E18" s="33">
        <v>77</v>
      </c>
      <c r="F18" s="33">
        <v>31</v>
      </c>
      <c r="G18" s="37">
        <f t="shared" si="0"/>
        <v>2415</v>
      </c>
      <c r="H18" s="38">
        <f t="shared" si="1"/>
        <v>0.75563204005006257</v>
      </c>
      <c r="I18" s="33">
        <v>825</v>
      </c>
      <c r="J18" s="33">
        <v>962</v>
      </c>
      <c r="K18" s="33">
        <v>24</v>
      </c>
      <c r="L18" s="34">
        <f>SUM(I18:K18)</f>
        <v>1811</v>
      </c>
      <c r="M18" s="33">
        <v>138</v>
      </c>
      <c r="N18" s="33">
        <v>89</v>
      </c>
      <c r="O18" s="33">
        <v>4</v>
      </c>
      <c r="P18" s="34">
        <f>SUM(M18:O18)</f>
        <v>231</v>
      </c>
      <c r="Q18" s="33">
        <v>959</v>
      </c>
      <c r="R18" s="33">
        <v>1163</v>
      </c>
      <c r="S18" s="33">
        <v>26</v>
      </c>
      <c r="T18" s="34">
        <f>SUM(Q18:S18)</f>
        <v>2148</v>
      </c>
      <c r="U18" s="33">
        <v>173</v>
      </c>
      <c r="V18" s="33">
        <v>50</v>
      </c>
      <c r="W18" s="33">
        <v>4</v>
      </c>
      <c r="X18" s="35">
        <f>SUM(U18:W18)</f>
        <v>227</v>
      </c>
      <c r="Y18" s="33">
        <v>5</v>
      </c>
      <c r="Z18" s="33">
        <v>6</v>
      </c>
      <c r="AA18" s="33">
        <v>0</v>
      </c>
      <c r="AB18" s="36">
        <f>SUM(Y18:AA18)</f>
        <v>11</v>
      </c>
      <c r="AC18" s="33">
        <v>3</v>
      </c>
      <c r="AD18" s="33">
        <v>5</v>
      </c>
      <c r="AE18" s="33">
        <v>1</v>
      </c>
      <c r="AF18" s="35">
        <f>SUM(AC18:AE18)</f>
        <v>9</v>
      </c>
      <c r="AG18" s="33">
        <v>1</v>
      </c>
      <c r="AH18" s="33">
        <v>0</v>
      </c>
      <c r="AI18" s="33">
        <v>0</v>
      </c>
      <c r="AJ18" s="35">
        <f>SUM(AG18:AI18)</f>
        <v>1</v>
      </c>
      <c r="AK18" s="33">
        <v>0</v>
      </c>
      <c r="AL18" s="33">
        <v>0</v>
      </c>
      <c r="AM18" s="33">
        <v>0</v>
      </c>
      <c r="AN18" s="35">
        <f>SUM(AK18:AM18)</f>
        <v>0</v>
      </c>
      <c r="AO18" s="33">
        <v>4</v>
      </c>
      <c r="AP18" s="33">
        <v>0</v>
      </c>
      <c r="AQ18" s="33">
        <v>0</v>
      </c>
      <c r="AR18" s="35">
        <f>SUM(AO18:AQ18)</f>
        <v>4</v>
      </c>
      <c r="AS18" s="39">
        <v>821</v>
      </c>
      <c r="AT18" s="39">
        <v>1031</v>
      </c>
      <c r="AU18" s="39">
        <v>22</v>
      </c>
      <c r="AV18" s="69">
        <f>SUM(AS18:AU18)</f>
        <v>1874</v>
      </c>
      <c r="AW18" s="39">
        <v>78</v>
      </c>
      <c r="AX18" s="39">
        <v>70</v>
      </c>
      <c r="AY18" s="39">
        <v>1</v>
      </c>
      <c r="AZ18" s="69">
        <f>SUM(AW18:AY18)</f>
        <v>149</v>
      </c>
      <c r="BA18" s="41">
        <v>19</v>
      </c>
      <c r="BB18" s="41">
        <v>10</v>
      </c>
      <c r="BC18" s="41">
        <v>0</v>
      </c>
      <c r="BD18" s="69">
        <f>SUM(BA18:BC18)</f>
        <v>29</v>
      </c>
      <c r="BE18" s="41">
        <v>149</v>
      </c>
      <c r="BF18" s="41">
        <v>47</v>
      </c>
      <c r="BG18" s="41">
        <v>5</v>
      </c>
      <c r="BH18" s="69">
        <f>SUM(BE18:BG18)</f>
        <v>201</v>
      </c>
      <c r="BI18" s="41">
        <v>15</v>
      </c>
      <c r="BJ18" s="41">
        <v>7</v>
      </c>
      <c r="BK18" s="41">
        <v>0</v>
      </c>
      <c r="BL18" s="69">
        <f>SUM(BI18:BK18)</f>
        <v>22</v>
      </c>
      <c r="BM18" s="41">
        <v>1</v>
      </c>
      <c r="BN18" s="41">
        <v>0</v>
      </c>
      <c r="BO18" s="41">
        <v>0</v>
      </c>
      <c r="BP18" s="69">
        <f>SUM(BM18:BO18)</f>
        <v>1</v>
      </c>
      <c r="BQ18" s="41">
        <v>24</v>
      </c>
      <c r="BR18" s="41">
        <v>33</v>
      </c>
      <c r="BS18" s="41">
        <v>2</v>
      </c>
      <c r="BT18" s="41">
        <f>SUM(BQ18:BS18)</f>
        <v>59</v>
      </c>
      <c r="BU18" s="42"/>
      <c r="BV18" s="43"/>
      <c r="BW18" s="43"/>
      <c r="BX18" s="44"/>
      <c r="BY18" s="42"/>
      <c r="BZ18" s="43"/>
      <c r="CA18" s="43"/>
      <c r="CB18" s="44"/>
      <c r="CC18" s="42"/>
      <c r="CD18" s="43"/>
      <c r="CE18" s="43"/>
      <c r="CF18" s="44"/>
      <c r="CG18" s="42"/>
      <c r="CH18" s="43"/>
      <c r="CI18" s="43"/>
      <c r="CJ18" s="44"/>
      <c r="CK18" s="42"/>
      <c r="CL18" s="43"/>
      <c r="CM18" s="43"/>
      <c r="CN18" s="44"/>
      <c r="CO18" s="72">
        <v>862</v>
      </c>
      <c r="CP18" s="72">
        <v>1035</v>
      </c>
      <c r="CQ18" s="72">
        <v>21</v>
      </c>
      <c r="CR18" s="69">
        <f>SUM(CO18:CQ18)</f>
        <v>1918</v>
      </c>
      <c r="CS18" s="72">
        <v>167</v>
      </c>
      <c r="CT18" s="72">
        <v>50</v>
      </c>
      <c r="CU18" s="72">
        <v>6</v>
      </c>
      <c r="CV18" s="69">
        <f>SUM(CS18:CU18)</f>
        <v>223</v>
      </c>
      <c r="CW18" s="72">
        <v>35</v>
      </c>
      <c r="CX18" s="72">
        <v>33</v>
      </c>
      <c r="CY18" s="72">
        <v>5</v>
      </c>
      <c r="CZ18" s="69">
        <f>SUM(CW18:CY18)</f>
        <v>73</v>
      </c>
      <c r="DA18" s="85"/>
      <c r="DB18" s="43"/>
      <c r="DC18" s="43"/>
      <c r="DD18" s="44"/>
      <c r="DE18" s="73"/>
      <c r="DF18" s="73"/>
      <c r="DG18" s="74"/>
      <c r="DH18" s="56"/>
      <c r="DI18" s="54"/>
      <c r="DJ18" s="55"/>
      <c r="DK18" s="55"/>
      <c r="DL18" s="56"/>
      <c r="DM18" s="86"/>
      <c r="DN18" s="73"/>
      <c r="DO18" s="74"/>
      <c r="DP18" s="53"/>
      <c r="DQ18" s="54"/>
      <c r="DR18" s="78"/>
      <c r="DS18" s="55"/>
      <c r="DT18" s="53"/>
      <c r="DU18" s="54"/>
      <c r="DV18" s="78"/>
      <c r="DW18" s="55"/>
      <c r="DX18" s="56"/>
      <c r="DY18" s="93">
        <v>795</v>
      </c>
      <c r="DZ18" s="93">
        <v>955</v>
      </c>
      <c r="EA18" s="93">
        <v>21</v>
      </c>
      <c r="EB18" s="94">
        <f>SUM(DY18:EA18)</f>
        <v>1771</v>
      </c>
      <c r="EC18" s="93">
        <v>74</v>
      </c>
      <c r="ED18" s="93">
        <v>67</v>
      </c>
      <c r="EE18" s="93">
        <v>2</v>
      </c>
      <c r="EF18" s="94">
        <f>SUM(EC18:EE18)</f>
        <v>143</v>
      </c>
      <c r="EG18" s="93">
        <v>5</v>
      </c>
      <c r="EH18" s="93">
        <v>0</v>
      </c>
      <c r="EI18" s="93">
        <v>0</v>
      </c>
      <c r="EJ18" s="94">
        <f>SUM(EG18:EI18)</f>
        <v>5</v>
      </c>
      <c r="EK18" s="93">
        <v>168</v>
      </c>
      <c r="EL18" s="93">
        <v>55</v>
      </c>
      <c r="EM18" s="93">
        <v>6</v>
      </c>
      <c r="EN18" s="94">
        <f>SUM(EK18:EM18)</f>
        <v>229</v>
      </c>
      <c r="EO18" s="93">
        <v>25</v>
      </c>
      <c r="EP18" s="93">
        <v>8</v>
      </c>
      <c r="EQ18" s="93">
        <v>1</v>
      </c>
      <c r="ER18" s="94">
        <f>SUM(EO18:EQ18)</f>
        <v>34</v>
      </c>
      <c r="ES18" s="93">
        <v>4</v>
      </c>
      <c r="ET18" s="93">
        <v>0</v>
      </c>
      <c r="EU18" s="93">
        <v>0</v>
      </c>
      <c r="EV18" s="94">
        <f>SUM(ES18:EU18)</f>
        <v>4</v>
      </c>
      <c r="EW18" s="70"/>
      <c r="EX18" s="55"/>
      <c r="EY18" s="55"/>
      <c r="EZ18" s="71"/>
      <c r="FA18" s="70"/>
      <c r="FB18" s="55"/>
      <c r="FC18" s="55"/>
      <c r="FD18" s="71"/>
      <c r="FE18" s="70"/>
      <c r="FF18" s="55"/>
      <c r="FG18" s="55"/>
      <c r="FH18" s="71"/>
      <c r="FI18" s="70"/>
      <c r="FJ18" s="55"/>
      <c r="FK18" s="55"/>
      <c r="FL18" s="71"/>
      <c r="FM18" s="70"/>
      <c r="FN18" s="55"/>
      <c r="FO18" s="55"/>
      <c r="FP18" s="71"/>
      <c r="FQ18" s="54"/>
      <c r="FR18" s="55"/>
      <c r="FS18" s="55"/>
      <c r="FT18" s="56"/>
      <c r="FU18" s="54"/>
      <c r="FV18" s="55"/>
      <c r="FW18" s="55"/>
      <c r="FX18" s="56"/>
      <c r="FY18" s="66">
        <v>731</v>
      </c>
      <c r="FZ18" s="66">
        <v>876</v>
      </c>
      <c r="GA18" s="66">
        <v>23</v>
      </c>
      <c r="GB18" s="67">
        <f>SUM(FY18:GA18)</f>
        <v>1630</v>
      </c>
      <c r="GC18" s="66">
        <v>144</v>
      </c>
      <c r="GD18" s="66">
        <v>55</v>
      </c>
      <c r="GE18" s="66">
        <v>6</v>
      </c>
      <c r="GF18" s="67">
        <f>SUM(GC18:GE18)</f>
        <v>205</v>
      </c>
      <c r="GG18" s="66">
        <v>133</v>
      </c>
      <c r="GH18" s="66">
        <v>113</v>
      </c>
      <c r="GI18" s="66">
        <v>2</v>
      </c>
      <c r="GJ18" s="67">
        <f>SUM(GG18:GI18)</f>
        <v>248</v>
      </c>
      <c r="GK18" s="66">
        <v>54</v>
      </c>
      <c r="GL18" s="66">
        <v>59</v>
      </c>
      <c r="GM18" s="66">
        <v>0</v>
      </c>
      <c r="GN18" s="67">
        <f>SUM(GK18:GM18)</f>
        <v>113</v>
      </c>
    </row>
    <row r="19" spans="1:196" ht="16.5" thickBot="1" x14ac:dyDescent="0.3">
      <c r="A19" s="68" t="s">
        <v>72</v>
      </c>
      <c r="B19" s="33">
        <v>1190</v>
      </c>
      <c r="C19" s="33">
        <v>645</v>
      </c>
      <c r="D19" s="33">
        <v>202</v>
      </c>
      <c r="E19" s="33">
        <v>0</v>
      </c>
      <c r="F19" s="33">
        <v>4</v>
      </c>
      <c r="G19" s="37">
        <f t="shared" si="0"/>
        <v>851</v>
      </c>
      <c r="H19" s="38">
        <f t="shared" si="1"/>
        <v>0.71512605042016808</v>
      </c>
      <c r="I19" s="33">
        <v>222</v>
      </c>
      <c r="J19" s="33">
        <v>125</v>
      </c>
      <c r="K19" s="33">
        <v>2</v>
      </c>
      <c r="L19" s="34">
        <f>SUM(I19:K19)</f>
        <v>349</v>
      </c>
      <c r="M19" s="33">
        <v>112</v>
      </c>
      <c r="N19" s="33">
        <v>36</v>
      </c>
      <c r="O19" s="33">
        <v>0</v>
      </c>
      <c r="P19" s="34">
        <f>SUM(M19:O19)</f>
        <v>148</v>
      </c>
      <c r="Q19" s="33">
        <v>441</v>
      </c>
      <c r="R19" s="33">
        <v>172</v>
      </c>
      <c r="S19" s="33">
        <v>3</v>
      </c>
      <c r="T19" s="34">
        <f>SUM(Q19:S19)</f>
        <v>616</v>
      </c>
      <c r="U19" s="33">
        <v>193</v>
      </c>
      <c r="V19" s="33">
        <v>24</v>
      </c>
      <c r="W19" s="33">
        <v>1</v>
      </c>
      <c r="X19" s="35">
        <f>SUM(U19:W19)</f>
        <v>218</v>
      </c>
      <c r="Y19" s="33">
        <v>1</v>
      </c>
      <c r="Z19" s="33">
        <v>2</v>
      </c>
      <c r="AA19" s="33">
        <v>0</v>
      </c>
      <c r="AB19" s="36">
        <f>SUM(Y19:AA19)</f>
        <v>3</v>
      </c>
      <c r="AC19" s="33">
        <v>1</v>
      </c>
      <c r="AD19" s="33">
        <v>1</v>
      </c>
      <c r="AE19" s="33">
        <v>0</v>
      </c>
      <c r="AF19" s="35">
        <f>SUM(AC19:AE19)</f>
        <v>2</v>
      </c>
      <c r="AG19" s="33">
        <v>0</v>
      </c>
      <c r="AH19" s="33">
        <v>0</v>
      </c>
      <c r="AI19" s="33">
        <v>0</v>
      </c>
      <c r="AJ19" s="35">
        <f>SUM(AG19:AI19)</f>
        <v>0</v>
      </c>
      <c r="AK19" s="33">
        <v>0</v>
      </c>
      <c r="AL19" s="33">
        <v>0</v>
      </c>
      <c r="AM19" s="33">
        <v>0</v>
      </c>
      <c r="AN19" s="35">
        <f>SUM(AK19:AM19)</f>
        <v>0</v>
      </c>
      <c r="AO19" s="33">
        <v>0</v>
      </c>
      <c r="AP19" s="33">
        <v>0</v>
      </c>
      <c r="AQ19" s="33">
        <v>0</v>
      </c>
      <c r="AR19" s="35">
        <f>SUM(AO19:AQ19)</f>
        <v>0</v>
      </c>
      <c r="AS19" s="39">
        <v>402</v>
      </c>
      <c r="AT19" s="39">
        <v>153</v>
      </c>
      <c r="AU19" s="39">
        <v>3</v>
      </c>
      <c r="AV19" s="69">
        <f>SUM(AS19:AU19)</f>
        <v>558</v>
      </c>
      <c r="AW19" s="39">
        <v>9</v>
      </c>
      <c r="AX19" s="39">
        <v>3</v>
      </c>
      <c r="AY19" s="39">
        <v>0</v>
      </c>
      <c r="AZ19" s="69">
        <f>SUM(AW19:AY19)</f>
        <v>12</v>
      </c>
      <c r="BA19" s="41">
        <v>14</v>
      </c>
      <c r="BB19" s="41">
        <v>11</v>
      </c>
      <c r="BC19" s="41">
        <v>1</v>
      </c>
      <c r="BD19" s="69">
        <f>SUM(BA19:BC19)</f>
        <v>26</v>
      </c>
      <c r="BE19" s="41">
        <v>162</v>
      </c>
      <c r="BF19" s="41">
        <v>20</v>
      </c>
      <c r="BG19" s="41">
        <v>0</v>
      </c>
      <c r="BH19" s="69">
        <f>SUM(BE19:BG19)</f>
        <v>182</v>
      </c>
      <c r="BI19" s="41">
        <v>3</v>
      </c>
      <c r="BJ19" s="41">
        <v>2</v>
      </c>
      <c r="BK19" s="41">
        <v>0</v>
      </c>
      <c r="BL19" s="69">
        <f>SUM(BI19:BK19)</f>
        <v>5</v>
      </c>
      <c r="BM19" s="41">
        <v>2</v>
      </c>
      <c r="BN19" s="41">
        <v>1</v>
      </c>
      <c r="BO19" s="41">
        <v>0</v>
      </c>
      <c r="BP19" s="69">
        <f>SUM(BM19:BO19)</f>
        <v>3</v>
      </c>
      <c r="BQ19" s="41">
        <v>6</v>
      </c>
      <c r="BR19" s="41">
        <v>2</v>
      </c>
      <c r="BS19" s="41">
        <v>0</v>
      </c>
      <c r="BT19" s="41">
        <f>SUM(BQ19:BS19)</f>
        <v>8</v>
      </c>
      <c r="BU19" s="42"/>
      <c r="BV19" s="43"/>
      <c r="BW19" s="43"/>
      <c r="BX19" s="44"/>
      <c r="BY19" s="42"/>
      <c r="BZ19" s="43"/>
      <c r="CA19" s="43"/>
      <c r="CB19" s="44"/>
      <c r="CC19" s="42"/>
      <c r="CD19" s="43"/>
      <c r="CE19" s="43"/>
      <c r="CF19" s="44"/>
      <c r="CG19" s="42"/>
      <c r="CH19" s="43"/>
      <c r="CI19" s="43"/>
      <c r="CJ19" s="44"/>
      <c r="CK19" s="42"/>
      <c r="CL19" s="43"/>
      <c r="CM19" s="43"/>
      <c r="CN19" s="44"/>
      <c r="CO19" s="72">
        <v>411</v>
      </c>
      <c r="CP19" s="72">
        <v>161</v>
      </c>
      <c r="CQ19" s="72">
        <v>4</v>
      </c>
      <c r="CR19" s="69">
        <f>SUM(CO19:CQ19)</f>
        <v>576</v>
      </c>
      <c r="CS19" s="72">
        <v>149</v>
      </c>
      <c r="CT19" s="72">
        <v>22</v>
      </c>
      <c r="CU19" s="72">
        <v>1</v>
      </c>
      <c r="CV19" s="69">
        <f>SUM(CS19:CU19)</f>
        <v>172</v>
      </c>
      <c r="CW19" s="72">
        <v>10</v>
      </c>
      <c r="CX19" s="72">
        <v>6</v>
      </c>
      <c r="CY19" s="72">
        <v>0</v>
      </c>
      <c r="CZ19" s="69">
        <f>SUM(CW19:CY19)</f>
        <v>16</v>
      </c>
      <c r="DA19" s="85"/>
      <c r="DB19" s="43"/>
      <c r="DC19" s="43"/>
      <c r="DD19" s="44"/>
      <c r="DE19" s="73"/>
      <c r="DF19" s="73"/>
      <c r="DG19" s="74"/>
      <c r="DH19" s="56"/>
      <c r="DI19" s="54"/>
      <c r="DJ19" s="55"/>
      <c r="DK19" s="55"/>
      <c r="DL19" s="56"/>
      <c r="DM19" s="86"/>
      <c r="DN19" s="73"/>
      <c r="DO19" s="74"/>
      <c r="DP19" s="53"/>
      <c r="DQ19" s="54"/>
      <c r="DR19" s="78"/>
      <c r="DS19" s="55"/>
      <c r="DT19" s="53"/>
      <c r="DU19" s="54"/>
      <c r="DV19" s="78"/>
      <c r="DW19" s="55"/>
      <c r="DX19" s="56"/>
      <c r="DY19" s="70"/>
      <c r="DZ19" s="55"/>
      <c r="EA19" s="55"/>
      <c r="EB19" s="71"/>
      <c r="EC19" s="70"/>
      <c r="ED19" s="55"/>
      <c r="EE19" s="55"/>
      <c r="EF19" s="71"/>
      <c r="EG19" s="70"/>
      <c r="EH19" s="55"/>
      <c r="EI19" s="55"/>
      <c r="EJ19" s="71"/>
      <c r="EK19" s="70"/>
      <c r="EL19" s="55"/>
      <c r="EM19" s="55"/>
      <c r="EN19" s="71"/>
      <c r="EO19" s="70"/>
      <c r="EP19" s="55"/>
      <c r="EQ19" s="55"/>
      <c r="ER19" s="71"/>
      <c r="ES19" s="70"/>
      <c r="ET19" s="55"/>
      <c r="EU19" s="55"/>
      <c r="EV19" s="71"/>
      <c r="EW19" s="93">
        <v>404</v>
      </c>
      <c r="EX19" s="93">
        <v>161</v>
      </c>
      <c r="EY19" s="93">
        <v>3</v>
      </c>
      <c r="EZ19" s="94">
        <f>SUM(EW19:EY19)</f>
        <v>568</v>
      </c>
      <c r="FA19" s="93">
        <v>154</v>
      </c>
      <c r="FB19" s="93">
        <v>22</v>
      </c>
      <c r="FC19" s="93">
        <v>1</v>
      </c>
      <c r="FD19" s="94">
        <f>SUM(FA19:FC19)</f>
        <v>177</v>
      </c>
      <c r="FE19" s="93">
        <v>6</v>
      </c>
      <c r="FF19" s="93">
        <v>1</v>
      </c>
      <c r="FG19" s="93">
        <v>0</v>
      </c>
      <c r="FH19" s="94">
        <f>SUM(FE19:FG19)</f>
        <v>7</v>
      </c>
      <c r="FI19" s="93">
        <v>0</v>
      </c>
      <c r="FJ19" s="93">
        <v>0</v>
      </c>
      <c r="FK19" s="93">
        <v>0</v>
      </c>
      <c r="FL19" s="94">
        <f>SUM(FI19:FK19)</f>
        <v>0</v>
      </c>
      <c r="FM19" s="70"/>
      <c r="FN19" s="55"/>
      <c r="FO19" s="55"/>
      <c r="FP19" s="56"/>
      <c r="FQ19" s="54"/>
      <c r="FR19" s="55"/>
      <c r="FS19" s="55"/>
      <c r="FT19" s="56"/>
      <c r="FU19" s="54"/>
      <c r="FV19" s="55"/>
      <c r="FW19" s="55"/>
      <c r="FX19" s="56"/>
      <c r="FY19" s="66">
        <v>386</v>
      </c>
      <c r="FZ19" s="66">
        <v>149</v>
      </c>
      <c r="GA19" s="66">
        <v>3</v>
      </c>
      <c r="GB19" s="67">
        <f>SUM(FY19:GA19)</f>
        <v>538</v>
      </c>
      <c r="GC19" s="66">
        <v>157</v>
      </c>
      <c r="GD19" s="66">
        <v>29</v>
      </c>
      <c r="GE19" s="66">
        <v>1</v>
      </c>
      <c r="GF19" s="67">
        <f>SUM(GC19:GE19)</f>
        <v>187</v>
      </c>
      <c r="GG19" s="66">
        <v>16</v>
      </c>
      <c r="GH19" s="66">
        <v>9</v>
      </c>
      <c r="GI19" s="66">
        <v>0</v>
      </c>
      <c r="GJ19" s="67">
        <f>SUM(GG19:GI19)</f>
        <v>25</v>
      </c>
      <c r="GK19" s="66">
        <v>7</v>
      </c>
      <c r="GL19" s="66">
        <v>1</v>
      </c>
      <c r="GM19" s="66">
        <v>0</v>
      </c>
      <c r="GN19" s="67">
        <f>SUM(GK19:GM19)</f>
        <v>8</v>
      </c>
    </row>
    <row r="20" spans="1:196" ht="16.5" thickBot="1" x14ac:dyDescent="0.3">
      <c r="A20" s="79" t="s">
        <v>73</v>
      </c>
      <c r="B20" s="33">
        <v>605</v>
      </c>
      <c r="C20" s="33">
        <v>368</v>
      </c>
      <c r="D20" s="33">
        <v>101</v>
      </c>
      <c r="E20" s="33">
        <v>0</v>
      </c>
      <c r="F20" s="33">
        <v>10</v>
      </c>
      <c r="G20" s="37">
        <f t="shared" si="0"/>
        <v>479</v>
      </c>
      <c r="H20" s="38">
        <f t="shared" si="1"/>
        <v>0.79173553719008261</v>
      </c>
      <c r="I20" s="33">
        <v>198</v>
      </c>
      <c r="J20" s="33">
        <v>81</v>
      </c>
      <c r="K20" s="33">
        <v>5</v>
      </c>
      <c r="L20" s="34">
        <f>SUM(I20:K20)</f>
        <v>284</v>
      </c>
      <c r="M20" s="33">
        <v>44</v>
      </c>
      <c r="N20" s="33">
        <v>13</v>
      </c>
      <c r="O20" s="33">
        <v>1</v>
      </c>
      <c r="P20" s="34">
        <f>SUM(M20:O20)</f>
        <v>58</v>
      </c>
      <c r="Q20" s="33">
        <v>208</v>
      </c>
      <c r="R20" s="33">
        <v>79</v>
      </c>
      <c r="S20" s="33">
        <v>7</v>
      </c>
      <c r="T20" s="34">
        <f>SUM(Q20:S20)</f>
        <v>294</v>
      </c>
      <c r="U20" s="33">
        <v>87</v>
      </c>
      <c r="V20" s="33">
        <v>16</v>
      </c>
      <c r="W20" s="33">
        <v>2</v>
      </c>
      <c r="X20" s="35">
        <f>SUM(U20:W20)</f>
        <v>105</v>
      </c>
      <c r="Y20" s="33">
        <v>0</v>
      </c>
      <c r="Z20" s="33">
        <v>2</v>
      </c>
      <c r="AA20" s="33">
        <v>0</v>
      </c>
      <c r="AB20" s="36">
        <f>SUM(Y20:AA20)</f>
        <v>2</v>
      </c>
      <c r="AC20" s="33">
        <v>0</v>
      </c>
      <c r="AD20" s="33">
        <v>1</v>
      </c>
      <c r="AE20" s="33">
        <v>0</v>
      </c>
      <c r="AF20" s="35">
        <f>SUM(AC20:AE20)</f>
        <v>1</v>
      </c>
      <c r="AG20" s="33">
        <v>0</v>
      </c>
      <c r="AH20" s="33">
        <v>0</v>
      </c>
      <c r="AI20" s="33">
        <v>0</v>
      </c>
      <c r="AJ20" s="35">
        <f>SUM(AG20:AI20)</f>
        <v>0</v>
      </c>
      <c r="AK20" s="33">
        <v>0</v>
      </c>
      <c r="AL20" s="33">
        <v>0</v>
      </c>
      <c r="AM20" s="33">
        <v>0</v>
      </c>
      <c r="AN20" s="35">
        <f>SUM(AK20:AM20)</f>
        <v>0</v>
      </c>
      <c r="AO20" s="33">
        <v>0</v>
      </c>
      <c r="AP20" s="33">
        <v>0</v>
      </c>
      <c r="AQ20" s="33">
        <v>0</v>
      </c>
      <c r="AR20" s="35">
        <f>SUM(AO20:AQ20)</f>
        <v>0</v>
      </c>
      <c r="AS20" s="39">
        <v>248</v>
      </c>
      <c r="AT20" s="39">
        <v>71</v>
      </c>
      <c r="AU20" s="39">
        <v>7</v>
      </c>
      <c r="AV20" s="69">
        <f>SUM(AS20:AU20)</f>
        <v>326</v>
      </c>
      <c r="AW20" s="39">
        <v>12</v>
      </c>
      <c r="AX20" s="39">
        <v>4</v>
      </c>
      <c r="AY20" s="39">
        <v>0</v>
      </c>
      <c r="AZ20" s="69">
        <f>SUM(AW20:AY20)</f>
        <v>16</v>
      </c>
      <c r="BA20" s="41">
        <v>11</v>
      </c>
      <c r="BB20" s="41">
        <v>7</v>
      </c>
      <c r="BC20" s="41">
        <v>0</v>
      </c>
      <c r="BD20" s="69">
        <f>SUM(BA20:BC20)</f>
        <v>18</v>
      </c>
      <c r="BE20" s="41">
        <v>63</v>
      </c>
      <c r="BF20" s="41">
        <v>8</v>
      </c>
      <c r="BG20" s="41">
        <v>1</v>
      </c>
      <c r="BH20" s="69">
        <f>SUM(BE20:BG20)</f>
        <v>72</v>
      </c>
      <c r="BI20" s="41">
        <v>2</v>
      </c>
      <c r="BJ20" s="41">
        <v>3</v>
      </c>
      <c r="BK20" s="41">
        <v>1</v>
      </c>
      <c r="BL20" s="69">
        <f>SUM(BI20:BK20)</f>
        <v>6</v>
      </c>
      <c r="BM20" s="41">
        <v>2</v>
      </c>
      <c r="BN20" s="41">
        <v>0</v>
      </c>
      <c r="BO20" s="41">
        <v>0</v>
      </c>
      <c r="BP20" s="69">
        <f>SUM(BM20:BO20)</f>
        <v>2</v>
      </c>
      <c r="BQ20" s="41">
        <v>0</v>
      </c>
      <c r="BR20" s="41">
        <v>2</v>
      </c>
      <c r="BS20" s="41">
        <v>0</v>
      </c>
      <c r="BT20" s="41">
        <f>SUM(BQ20:BS20)</f>
        <v>2</v>
      </c>
      <c r="BU20" s="42"/>
      <c r="BV20" s="43"/>
      <c r="BW20" s="43"/>
      <c r="BX20" s="44"/>
      <c r="BY20" s="42"/>
      <c r="BZ20" s="43"/>
      <c r="CA20" s="43"/>
      <c r="CB20" s="44"/>
      <c r="CC20" s="42"/>
      <c r="CD20" s="43"/>
      <c r="CE20" s="43"/>
      <c r="CF20" s="44"/>
      <c r="CG20" s="42"/>
      <c r="CH20" s="43"/>
      <c r="CI20" s="43"/>
      <c r="CJ20" s="44"/>
      <c r="CK20" s="42"/>
      <c r="CL20" s="43"/>
      <c r="CM20" s="43"/>
      <c r="CN20" s="44"/>
      <c r="CO20" s="72">
        <v>253</v>
      </c>
      <c r="CP20" s="72">
        <v>87</v>
      </c>
      <c r="CQ20" s="72">
        <v>7</v>
      </c>
      <c r="CR20" s="69">
        <f>SUM(CO20:CQ20)</f>
        <v>347</v>
      </c>
      <c r="CS20" s="72">
        <v>64</v>
      </c>
      <c r="CT20" s="72">
        <v>9</v>
      </c>
      <c r="CU20" s="72">
        <v>1</v>
      </c>
      <c r="CV20" s="69">
        <f>SUM(CS20:CU20)</f>
        <v>74</v>
      </c>
      <c r="CW20" s="72">
        <v>4</v>
      </c>
      <c r="CX20" s="72">
        <v>2</v>
      </c>
      <c r="CY20" s="72">
        <v>0</v>
      </c>
      <c r="CZ20" s="69">
        <f>SUM(CW20:CY20)</f>
        <v>6</v>
      </c>
      <c r="DA20" s="85"/>
      <c r="DB20" s="43"/>
      <c r="DC20" s="43"/>
      <c r="DD20" s="44"/>
      <c r="DE20" s="73"/>
      <c r="DF20" s="73"/>
      <c r="DG20" s="74"/>
      <c r="DH20" s="56"/>
      <c r="DI20" s="54"/>
      <c r="DJ20" s="55"/>
      <c r="DK20" s="55"/>
      <c r="DL20" s="56"/>
      <c r="DM20" s="86"/>
      <c r="DN20" s="73"/>
      <c r="DO20" s="74"/>
      <c r="DP20" s="53"/>
      <c r="DQ20" s="54"/>
      <c r="DR20" s="78"/>
      <c r="DS20" s="55"/>
      <c r="DT20" s="53"/>
      <c r="DU20" s="54"/>
      <c r="DV20" s="78"/>
      <c r="DW20" s="55"/>
      <c r="DX20" s="56"/>
      <c r="DY20" s="70"/>
      <c r="DZ20" s="55"/>
      <c r="EA20" s="55"/>
      <c r="EB20" s="71"/>
      <c r="EC20" s="70"/>
      <c r="ED20" s="55"/>
      <c r="EE20" s="55"/>
      <c r="EF20" s="71"/>
      <c r="EG20" s="70"/>
      <c r="EH20" s="55"/>
      <c r="EI20" s="55"/>
      <c r="EJ20" s="71"/>
      <c r="EK20" s="70"/>
      <c r="EL20" s="55"/>
      <c r="EM20" s="55"/>
      <c r="EN20" s="71"/>
      <c r="EO20" s="70"/>
      <c r="EP20" s="55"/>
      <c r="EQ20" s="55"/>
      <c r="ER20" s="71"/>
      <c r="ES20" s="70"/>
      <c r="ET20" s="55"/>
      <c r="EU20" s="55"/>
      <c r="EV20" s="71"/>
      <c r="EW20" s="93">
        <v>250</v>
      </c>
      <c r="EX20" s="93">
        <v>87</v>
      </c>
      <c r="EY20" s="93">
        <v>6</v>
      </c>
      <c r="EZ20" s="94">
        <f>SUM(EW20:EY20)</f>
        <v>343</v>
      </c>
      <c r="FA20" s="93">
        <v>64</v>
      </c>
      <c r="FB20" s="93">
        <v>8</v>
      </c>
      <c r="FC20" s="93">
        <v>1</v>
      </c>
      <c r="FD20" s="94">
        <f>SUM(FA20:FC20)</f>
        <v>73</v>
      </c>
      <c r="FE20" s="93">
        <v>5</v>
      </c>
      <c r="FF20" s="93">
        <v>3</v>
      </c>
      <c r="FG20" s="93">
        <v>2</v>
      </c>
      <c r="FH20" s="94">
        <f>SUM(FE20:FG20)</f>
        <v>10</v>
      </c>
      <c r="FI20" s="93">
        <v>0</v>
      </c>
      <c r="FJ20" s="93">
        <v>0</v>
      </c>
      <c r="FK20" s="93">
        <v>0</v>
      </c>
      <c r="FL20" s="94">
        <f>SUM(FI20:FK20)</f>
        <v>0</v>
      </c>
      <c r="FM20" s="70"/>
      <c r="FN20" s="55"/>
      <c r="FO20" s="55"/>
      <c r="FP20" s="56"/>
      <c r="FQ20" s="54"/>
      <c r="FR20" s="55"/>
      <c r="FS20" s="55"/>
      <c r="FT20" s="56"/>
      <c r="FU20" s="54"/>
      <c r="FV20" s="55"/>
      <c r="FW20" s="55"/>
      <c r="FX20" s="56"/>
      <c r="FY20" s="66">
        <v>235</v>
      </c>
      <c r="FZ20" s="66">
        <v>77</v>
      </c>
      <c r="GA20" s="66">
        <v>6</v>
      </c>
      <c r="GB20" s="67">
        <f>SUM(FY20:GA20)</f>
        <v>318</v>
      </c>
      <c r="GC20" s="66">
        <v>66</v>
      </c>
      <c r="GD20" s="66">
        <v>13</v>
      </c>
      <c r="GE20" s="66">
        <v>1</v>
      </c>
      <c r="GF20" s="67">
        <f>SUM(GC20:GE20)</f>
        <v>80</v>
      </c>
      <c r="GG20" s="66">
        <v>19</v>
      </c>
      <c r="GH20" s="66">
        <v>5</v>
      </c>
      <c r="GI20" s="66">
        <v>2</v>
      </c>
      <c r="GJ20" s="67">
        <f>SUM(GG20:GI20)</f>
        <v>26</v>
      </c>
      <c r="GK20" s="66">
        <v>2</v>
      </c>
      <c r="GL20" s="66">
        <v>2</v>
      </c>
      <c r="GM20" s="66">
        <v>0</v>
      </c>
      <c r="GN20" s="67">
        <f>SUM(GK20:GM20)</f>
        <v>4</v>
      </c>
    </row>
    <row r="21" spans="1:196" ht="16.5" thickBot="1" x14ac:dyDescent="0.3">
      <c r="A21" s="79" t="s">
        <v>74</v>
      </c>
      <c r="B21" s="33">
        <v>686</v>
      </c>
      <c r="C21" s="33">
        <v>374</v>
      </c>
      <c r="D21" s="33">
        <v>99</v>
      </c>
      <c r="E21" s="33">
        <v>0</v>
      </c>
      <c r="F21" s="33">
        <v>4</v>
      </c>
      <c r="G21" s="37">
        <f t="shared" si="0"/>
        <v>477</v>
      </c>
      <c r="H21" s="38">
        <f t="shared" si="1"/>
        <v>0.69533527696793007</v>
      </c>
      <c r="I21" s="33">
        <v>216</v>
      </c>
      <c r="J21" s="33">
        <v>65</v>
      </c>
      <c r="K21" s="33">
        <v>2</v>
      </c>
      <c r="L21" s="34">
        <f>SUM(I21:K21)</f>
        <v>283</v>
      </c>
      <c r="M21" s="33">
        <v>57</v>
      </c>
      <c r="N21" s="33">
        <v>14</v>
      </c>
      <c r="O21" s="33">
        <v>0</v>
      </c>
      <c r="P21" s="34">
        <f>SUM(M21:O21)</f>
        <v>71</v>
      </c>
      <c r="Q21" s="33">
        <v>280</v>
      </c>
      <c r="R21" s="33">
        <v>82</v>
      </c>
      <c r="S21" s="33">
        <v>3</v>
      </c>
      <c r="T21" s="34">
        <f>SUM(Q21:S21)</f>
        <v>365</v>
      </c>
      <c r="U21" s="33">
        <v>90</v>
      </c>
      <c r="V21" s="33">
        <v>14</v>
      </c>
      <c r="W21" s="33">
        <v>1</v>
      </c>
      <c r="X21" s="35">
        <f>SUM(U21:W21)</f>
        <v>105</v>
      </c>
      <c r="Y21" s="33">
        <v>1</v>
      </c>
      <c r="Z21" s="33">
        <v>0</v>
      </c>
      <c r="AA21" s="33">
        <v>0</v>
      </c>
      <c r="AB21" s="36">
        <f>SUM(Y21:AA21)</f>
        <v>1</v>
      </c>
      <c r="AC21" s="33">
        <v>0</v>
      </c>
      <c r="AD21" s="33">
        <v>0</v>
      </c>
      <c r="AE21" s="33">
        <v>0</v>
      </c>
      <c r="AF21" s="35">
        <f>SUM(AC21:AE21)</f>
        <v>0</v>
      </c>
      <c r="AG21" s="33">
        <v>0</v>
      </c>
      <c r="AH21" s="33">
        <v>0</v>
      </c>
      <c r="AI21" s="33">
        <v>0</v>
      </c>
      <c r="AJ21" s="35">
        <f>SUM(AG21:AI21)</f>
        <v>0</v>
      </c>
      <c r="AK21" s="33">
        <v>0</v>
      </c>
      <c r="AL21" s="33">
        <v>0</v>
      </c>
      <c r="AM21" s="33">
        <v>0</v>
      </c>
      <c r="AN21" s="35">
        <f>SUM(AK21:AM21)</f>
        <v>0</v>
      </c>
      <c r="AO21" s="33">
        <v>0</v>
      </c>
      <c r="AP21" s="33">
        <v>0</v>
      </c>
      <c r="AQ21" s="33">
        <v>0</v>
      </c>
      <c r="AR21" s="35">
        <f>SUM(AO21:AQ21)</f>
        <v>0</v>
      </c>
      <c r="AS21" s="39">
        <v>252</v>
      </c>
      <c r="AT21" s="39">
        <v>74</v>
      </c>
      <c r="AU21" s="39">
        <v>2</v>
      </c>
      <c r="AV21" s="69">
        <f>SUM(AS21:AU21)</f>
        <v>328</v>
      </c>
      <c r="AW21" s="39">
        <v>13</v>
      </c>
      <c r="AX21" s="39">
        <v>4</v>
      </c>
      <c r="AY21" s="39">
        <v>0</v>
      </c>
      <c r="AZ21" s="69">
        <f>SUM(AW21:AY21)</f>
        <v>17</v>
      </c>
      <c r="BA21" s="41">
        <v>14</v>
      </c>
      <c r="BB21" s="41">
        <v>5</v>
      </c>
      <c r="BC21" s="41">
        <v>0</v>
      </c>
      <c r="BD21" s="69">
        <f>SUM(BA21:BC21)</f>
        <v>19</v>
      </c>
      <c r="BE21" s="41">
        <v>64</v>
      </c>
      <c r="BF21" s="41">
        <v>10</v>
      </c>
      <c r="BG21" s="41">
        <v>1</v>
      </c>
      <c r="BH21" s="69">
        <f>SUM(BE21:BG21)</f>
        <v>75</v>
      </c>
      <c r="BI21" s="41">
        <v>3</v>
      </c>
      <c r="BJ21" s="41">
        <v>0</v>
      </c>
      <c r="BK21" s="41">
        <v>0</v>
      </c>
      <c r="BL21" s="69">
        <f>SUM(BI21:BK21)</f>
        <v>3</v>
      </c>
      <c r="BM21" s="41">
        <v>1</v>
      </c>
      <c r="BN21" s="41">
        <v>0</v>
      </c>
      <c r="BO21" s="41">
        <v>0</v>
      </c>
      <c r="BP21" s="69">
        <f>SUM(BM21:BO21)</f>
        <v>1</v>
      </c>
      <c r="BQ21" s="41">
        <v>5</v>
      </c>
      <c r="BR21" s="41">
        <v>0</v>
      </c>
      <c r="BS21" s="41">
        <v>0</v>
      </c>
      <c r="BT21" s="41">
        <f>SUM(BQ21:BS21)</f>
        <v>5</v>
      </c>
      <c r="BU21" s="42"/>
      <c r="BV21" s="43"/>
      <c r="BW21" s="43"/>
      <c r="BX21" s="44"/>
      <c r="BY21" s="42"/>
      <c r="BZ21" s="43"/>
      <c r="CA21" s="43"/>
      <c r="CB21" s="44"/>
      <c r="CC21" s="42"/>
      <c r="CD21" s="43"/>
      <c r="CE21" s="43"/>
      <c r="CF21" s="44"/>
      <c r="CG21" s="42"/>
      <c r="CH21" s="43"/>
      <c r="CI21" s="43"/>
      <c r="CJ21" s="44"/>
      <c r="CK21" s="42"/>
      <c r="CL21" s="43"/>
      <c r="CM21" s="43"/>
      <c r="CN21" s="44"/>
      <c r="CO21" s="72">
        <v>266</v>
      </c>
      <c r="CP21" s="72">
        <v>73</v>
      </c>
      <c r="CQ21" s="72">
        <v>3</v>
      </c>
      <c r="CR21" s="69">
        <f>SUM(CO21:CQ21)</f>
        <v>342</v>
      </c>
      <c r="CS21" s="72">
        <v>61</v>
      </c>
      <c r="CT21" s="72">
        <v>10</v>
      </c>
      <c r="CU21" s="72">
        <v>0</v>
      </c>
      <c r="CV21" s="69">
        <f>SUM(CS21:CU21)</f>
        <v>71</v>
      </c>
      <c r="CW21" s="72">
        <v>7</v>
      </c>
      <c r="CX21" s="72">
        <v>5</v>
      </c>
      <c r="CY21" s="72">
        <v>0</v>
      </c>
      <c r="CZ21" s="69">
        <f>SUM(CW21:CY21)</f>
        <v>12</v>
      </c>
      <c r="DA21" s="85"/>
      <c r="DB21" s="43"/>
      <c r="DC21" s="43"/>
      <c r="DD21" s="44"/>
      <c r="DE21" s="73"/>
      <c r="DF21" s="73"/>
      <c r="DG21" s="74"/>
      <c r="DH21" s="56"/>
      <c r="DI21" s="54"/>
      <c r="DJ21" s="55"/>
      <c r="DK21" s="55"/>
      <c r="DL21" s="56"/>
      <c r="DM21" s="86"/>
      <c r="DN21" s="73"/>
      <c r="DO21" s="74"/>
      <c r="DP21" s="53"/>
      <c r="DQ21" s="54"/>
      <c r="DR21" s="78"/>
      <c r="DS21" s="55"/>
      <c r="DT21" s="53"/>
      <c r="DU21" s="54"/>
      <c r="DV21" s="78"/>
      <c r="DW21" s="55"/>
      <c r="DX21" s="56"/>
      <c r="DY21" s="70"/>
      <c r="DZ21" s="55"/>
      <c r="EA21" s="55"/>
      <c r="EB21" s="71"/>
      <c r="EC21" s="70"/>
      <c r="ED21" s="55"/>
      <c r="EE21" s="55"/>
      <c r="EF21" s="71"/>
      <c r="EG21" s="70"/>
      <c r="EH21" s="55"/>
      <c r="EI21" s="55"/>
      <c r="EJ21" s="71"/>
      <c r="EK21" s="70"/>
      <c r="EL21" s="55"/>
      <c r="EM21" s="55"/>
      <c r="EN21" s="71"/>
      <c r="EO21" s="70"/>
      <c r="EP21" s="55"/>
      <c r="EQ21" s="55"/>
      <c r="ER21" s="71"/>
      <c r="ES21" s="70"/>
      <c r="ET21" s="55"/>
      <c r="EU21" s="55"/>
      <c r="EV21" s="71"/>
      <c r="EW21" s="93">
        <v>262</v>
      </c>
      <c r="EX21" s="93">
        <v>74</v>
      </c>
      <c r="EY21" s="93">
        <v>3</v>
      </c>
      <c r="EZ21" s="94">
        <f>SUM(EW21:EY21)</f>
        <v>339</v>
      </c>
      <c r="FA21" s="93">
        <v>64</v>
      </c>
      <c r="FB21" s="93">
        <v>15</v>
      </c>
      <c r="FC21" s="93">
        <v>0</v>
      </c>
      <c r="FD21" s="94">
        <f>SUM(FA21:FC21)</f>
        <v>79</v>
      </c>
      <c r="FE21" s="93">
        <v>6</v>
      </c>
      <c r="FF21" s="93">
        <v>3</v>
      </c>
      <c r="FG21" s="93">
        <v>0</v>
      </c>
      <c r="FH21" s="94">
        <f>SUM(FE21:FG21)</f>
        <v>9</v>
      </c>
      <c r="FI21" s="93">
        <v>1</v>
      </c>
      <c r="FJ21" s="93">
        <v>0</v>
      </c>
      <c r="FK21" s="93">
        <v>0</v>
      </c>
      <c r="FL21" s="94">
        <f>SUM(FI21:FK21)</f>
        <v>1</v>
      </c>
      <c r="FM21" s="70"/>
      <c r="FN21" s="55"/>
      <c r="FO21" s="55"/>
      <c r="FP21" s="56"/>
      <c r="FQ21" s="54"/>
      <c r="FR21" s="55"/>
      <c r="FS21" s="55"/>
      <c r="FT21" s="56"/>
      <c r="FU21" s="54"/>
      <c r="FV21" s="55"/>
      <c r="FW21" s="55"/>
      <c r="FX21" s="56"/>
      <c r="FY21" s="66">
        <v>248</v>
      </c>
      <c r="FZ21" s="66">
        <v>69</v>
      </c>
      <c r="GA21" s="66">
        <v>3</v>
      </c>
      <c r="GB21" s="67">
        <f>SUM(FY21:GA21)</f>
        <v>320</v>
      </c>
      <c r="GC21" s="66">
        <v>62</v>
      </c>
      <c r="GD21" s="66">
        <v>11</v>
      </c>
      <c r="GE21" s="66">
        <v>0</v>
      </c>
      <c r="GF21" s="67">
        <f>SUM(GC21:GE21)</f>
        <v>73</v>
      </c>
      <c r="GG21" s="66">
        <v>16</v>
      </c>
      <c r="GH21" s="66">
        <v>7</v>
      </c>
      <c r="GI21" s="66">
        <v>0</v>
      </c>
      <c r="GJ21" s="67">
        <f>SUM(GG21:GI21)</f>
        <v>23</v>
      </c>
      <c r="GK21" s="66">
        <v>7</v>
      </c>
      <c r="GL21" s="66">
        <v>1</v>
      </c>
      <c r="GM21" s="66">
        <v>0</v>
      </c>
      <c r="GN21" s="67">
        <f>SUM(GK21:GM21)</f>
        <v>8</v>
      </c>
    </row>
    <row r="22" spans="1:196" ht="16.5" thickBot="1" x14ac:dyDescent="0.3">
      <c r="A22" s="79" t="s">
        <v>75</v>
      </c>
      <c r="B22" s="33">
        <v>401</v>
      </c>
      <c r="C22" s="33">
        <v>214</v>
      </c>
      <c r="D22" s="33">
        <v>78</v>
      </c>
      <c r="E22" s="33">
        <v>0</v>
      </c>
      <c r="F22" s="33">
        <v>5</v>
      </c>
      <c r="G22" s="37">
        <f t="shared" si="0"/>
        <v>297</v>
      </c>
      <c r="H22" s="38">
        <f t="shared" si="1"/>
        <v>0.74064837905236913</v>
      </c>
      <c r="I22" s="33">
        <v>99</v>
      </c>
      <c r="J22" s="33">
        <v>47</v>
      </c>
      <c r="K22" s="33">
        <v>4</v>
      </c>
      <c r="L22" s="34">
        <f>SUM(I22:K22)</f>
        <v>150</v>
      </c>
      <c r="M22" s="33">
        <v>45</v>
      </c>
      <c r="N22" s="33">
        <v>22</v>
      </c>
      <c r="O22" s="33">
        <v>1</v>
      </c>
      <c r="P22" s="34">
        <f>SUM(M22:O22)</f>
        <v>68</v>
      </c>
      <c r="Q22" s="33">
        <v>140</v>
      </c>
      <c r="R22" s="33">
        <v>62</v>
      </c>
      <c r="S22" s="33">
        <v>5</v>
      </c>
      <c r="T22" s="34">
        <f>SUM(Q22:S22)</f>
        <v>207</v>
      </c>
      <c r="U22" s="33">
        <v>72</v>
      </c>
      <c r="V22" s="33">
        <v>17</v>
      </c>
      <c r="W22" s="33">
        <v>0</v>
      </c>
      <c r="X22" s="35">
        <f>SUM(U22:W22)</f>
        <v>89</v>
      </c>
      <c r="Y22" s="33">
        <v>0</v>
      </c>
      <c r="Z22" s="33">
        <v>0</v>
      </c>
      <c r="AA22" s="33">
        <v>0</v>
      </c>
      <c r="AB22" s="36">
        <f>SUM(Y22:AA22)</f>
        <v>0</v>
      </c>
      <c r="AC22" s="33">
        <v>1</v>
      </c>
      <c r="AD22" s="33">
        <v>1</v>
      </c>
      <c r="AE22" s="33">
        <v>0</v>
      </c>
      <c r="AF22" s="35">
        <f>SUM(AC22:AE22)</f>
        <v>2</v>
      </c>
      <c r="AG22" s="33">
        <v>0</v>
      </c>
      <c r="AH22" s="33">
        <v>0</v>
      </c>
      <c r="AI22" s="33">
        <v>0</v>
      </c>
      <c r="AJ22" s="35">
        <f>SUM(AG22:AI22)</f>
        <v>0</v>
      </c>
      <c r="AK22" s="33">
        <v>0</v>
      </c>
      <c r="AL22" s="33">
        <v>0</v>
      </c>
      <c r="AM22" s="33">
        <v>0</v>
      </c>
      <c r="AN22" s="35">
        <f>SUM(AK22:AM22)</f>
        <v>0</v>
      </c>
      <c r="AO22" s="33">
        <v>0</v>
      </c>
      <c r="AP22" s="33">
        <v>0</v>
      </c>
      <c r="AQ22" s="33">
        <v>0</v>
      </c>
      <c r="AR22" s="35">
        <f>SUM(AO22:AQ22)</f>
        <v>0</v>
      </c>
      <c r="AS22" s="39">
        <v>126</v>
      </c>
      <c r="AT22" s="39">
        <v>57</v>
      </c>
      <c r="AU22" s="39">
        <v>5</v>
      </c>
      <c r="AV22" s="69">
        <f>SUM(AS22:AU22)</f>
        <v>188</v>
      </c>
      <c r="AW22" s="39">
        <v>10</v>
      </c>
      <c r="AX22" s="39">
        <v>1</v>
      </c>
      <c r="AY22" s="39">
        <v>0</v>
      </c>
      <c r="AZ22" s="69">
        <f>SUM(AW22:AY22)</f>
        <v>11</v>
      </c>
      <c r="BA22" s="41">
        <v>4</v>
      </c>
      <c r="BB22" s="41">
        <v>2</v>
      </c>
      <c r="BC22" s="41">
        <v>0</v>
      </c>
      <c r="BD22" s="69">
        <f>SUM(BA22:BC22)</f>
        <v>6</v>
      </c>
      <c r="BE22" s="41">
        <v>57</v>
      </c>
      <c r="BF22" s="41">
        <v>11</v>
      </c>
      <c r="BG22" s="41">
        <v>0</v>
      </c>
      <c r="BH22" s="69">
        <f>SUM(BE22:BG22)</f>
        <v>68</v>
      </c>
      <c r="BI22" s="41">
        <v>1</v>
      </c>
      <c r="BJ22" s="41">
        <v>2</v>
      </c>
      <c r="BK22" s="41">
        <v>0</v>
      </c>
      <c r="BL22" s="69">
        <f>SUM(BI22:BK22)</f>
        <v>3</v>
      </c>
      <c r="BM22" s="41">
        <v>0</v>
      </c>
      <c r="BN22" s="41">
        <v>0</v>
      </c>
      <c r="BO22" s="41">
        <v>0</v>
      </c>
      <c r="BP22" s="69">
        <f>SUM(BM22:BO22)</f>
        <v>0</v>
      </c>
      <c r="BQ22" s="41">
        <v>1</v>
      </c>
      <c r="BR22" s="41">
        <v>1</v>
      </c>
      <c r="BS22" s="41">
        <v>0</v>
      </c>
      <c r="BT22" s="41">
        <f>SUM(BQ22:BS22)</f>
        <v>2</v>
      </c>
      <c r="BU22" s="42"/>
      <c r="BV22" s="43"/>
      <c r="BW22" s="43"/>
      <c r="BX22" s="44"/>
      <c r="BY22" s="42"/>
      <c r="BZ22" s="43"/>
      <c r="CA22" s="43"/>
      <c r="CB22" s="44"/>
      <c r="CC22" s="42"/>
      <c r="CD22" s="43"/>
      <c r="CE22" s="43"/>
      <c r="CF22" s="44"/>
      <c r="CG22" s="42"/>
      <c r="CH22" s="43"/>
      <c r="CI22" s="43"/>
      <c r="CJ22" s="44"/>
      <c r="CK22" s="42"/>
      <c r="CL22" s="43"/>
      <c r="CM22" s="43"/>
      <c r="CN22" s="44"/>
      <c r="CO22" s="72">
        <v>127</v>
      </c>
      <c r="CP22" s="72">
        <v>57</v>
      </c>
      <c r="CQ22" s="72">
        <v>5</v>
      </c>
      <c r="CR22" s="69">
        <f>SUM(CO22:CQ22)</f>
        <v>189</v>
      </c>
      <c r="CS22" s="72">
        <v>65</v>
      </c>
      <c r="CT22" s="72">
        <v>15</v>
      </c>
      <c r="CU22" s="72">
        <v>0</v>
      </c>
      <c r="CV22" s="69">
        <f>SUM(CS22:CU22)</f>
        <v>80</v>
      </c>
      <c r="CW22" s="72">
        <v>1</v>
      </c>
      <c r="CX22" s="72">
        <v>0</v>
      </c>
      <c r="CY22" s="72">
        <v>0</v>
      </c>
      <c r="CZ22" s="69">
        <f>SUM(CW22:CY22)</f>
        <v>1</v>
      </c>
      <c r="DA22" s="85"/>
      <c r="DB22" s="43"/>
      <c r="DC22" s="43"/>
      <c r="DD22" s="44"/>
      <c r="DE22" s="73"/>
      <c r="DF22" s="73"/>
      <c r="DG22" s="74"/>
      <c r="DH22" s="56"/>
      <c r="DI22" s="54"/>
      <c r="DJ22" s="55"/>
      <c r="DK22" s="55"/>
      <c r="DL22" s="56"/>
      <c r="DM22" s="86"/>
      <c r="DN22" s="73"/>
      <c r="DO22" s="74"/>
      <c r="DP22" s="53"/>
      <c r="DQ22" s="54"/>
      <c r="DR22" s="78"/>
      <c r="DS22" s="55"/>
      <c r="DT22" s="53"/>
      <c r="DU22" s="98"/>
      <c r="DV22" s="85"/>
      <c r="DW22" s="43"/>
      <c r="DX22" s="99"/>
      <c r="DY22" s="93">
        <v>118</v>
      </c>
      <c r="DZ22" s="93">
        <v>55</v>
      </c>
      <c r="EA22" s="93">
        <v>5</v>
      </c>
      <c r="EB22" s="94">
        <f>SUM(DY22:EA22)</f>
        <v>178</v>
      </c>
      <c r="EC22" s="93">
        <v>5</v>
      </c>
      <c r="ED22" s="93">
        <v>1</v>
      </c>
      <c r="EE22" s="93">
        <v>0</v>
      </c>
      <c r="EF22" s="94">
        <f>SUM(EC22:EE22)</f>
        <v>6</v>
      </c>
      <c r="EG22" s="93">
        <v>1</v>
      </c>
      <c r="EH22" s="93">
        <v>1</v>
      </c>
      <c r="EI22" s="93">
        <v>0</v>
      </c>
      <c r="EJ22" s="94">
        <f>SUM(EG22:EI22)</f>
        <v>2</v>
      </c>
      <c r="EK22" s="93">
        <v>61</v>
      </c>
      <c r="EL22" s="93">
        <v>14</v>
      </c>
      <c r="EM22" s="93">
        <v>0</v>
      </c>
      <c r="EN22" s="94">
        <f>SUM(EK22:EM22)</f>
        <v>75</v>
      </c>
      <c r="EO22" s="93">
        <v>7</v>
      </c>
      <c r="EP22" s="93">
        <v>1</v>
      </c>
      <c r="EQ22" s="93">
        <v>0</v>
      </c>
      <c r="ER22" s="94">
        <f>SUM(EO22:EQ22)</f>
        <v>8</v>
      </c>
      <c r="ES22" s="93">
        <v>1</v>
      </c>
      <c r="ET22" s="93">
        <v>0</v>
      </c>
      <c r="EU22" s="93">
        <v>0</v>
      </c>
      <c r="EV22" s="94">
        <f>SUM(ES22:EU22)</f>
        <v>1</v>
      </c>
      <c r="EW22" s="127"/>
      <c r="EX22" s="43"/>
      <c r="EY22" s="43"/>
      <c r="EZ22" s="128"/>
      <c r="FA22" s="127"/>
      <c r="FB22" s="43"/>
      <c r="FC22" s="43"/>
      <c r="FD22" s="128"/>
      <c r="FE22" s="127"/>
      <c r="FF22" s="43"/>
      <c r="FG22" s="43"/>
      <c r="FH22" s="128"/>
      <c r="FI22" s="127"/>
      <c r="FJ22" s="43"/>
      <c r="FK22" s="43"/>
      <c r="FL22" s="128"/>
      <c r="FM22" s="70"/>
      <c r="FN22" s="55"/>
      <c r="FO22" s="55"/>
      <c r="FP22" s="56"/>
      <c r="FQ22" s="54"/>
      <c r="FR22" s="55"/>
      <c r="FS22" s="55"/>
      <c r="FT22" s="56"/>
      <c r="FU22" s="54"/>
      <c r="FV22" s="55"/>
      <c r="FW22" s="55"/>
      <c r="FX22" s="56"/>
      <c r="FY22" s="66">
        <v>119</v>
      </c>
      <c r="FZ22" s="66">
        <v>49</v>
      </c>
      <c r="GA22" s="66">
        <v>5</v>
      </c>
      <c r="GB22" s="67">
        <f>SUM(FY22:GA22)</f>
        <v>173</v>
      </c>
      <c r="GC22" s="66">
        <v>62</v>
      </c>
      <c r="GD22" s="66">
        <v>14</v>
      </c>
      <c r="GE22" s="66">
        <v>0</v>
      </c>
      <c r="GF22" s="67">
        <f>SUM(GC22:GE22)</f>
        <v>76</v>
      </c>
      <c r="GG22" s="66">
        <v>7</v>
      </c>
      <c r="GH22" s="66">
        <v>6</v>
      </c>
      <c r="GI22" s="66">
        <v>0</v>
      </c>
      <c r="GJ22" s="67">
        <f>SUM(GG22:GI22)</f>
        <v>13</v>
      </c>
      <c r="GK22" s="66">
        <v>1</v>
      </c>
      <c r="GL22" s="66">
        <v>1</v>
      </c>
      <c r="GM22" s="66">
        <v>0</v>
      </c>
      <c r="GN22" s="67">
        <f>SUM(GK22:GM22)</f>
        <v>2</v>
      </c>
    </row>
    <row r="23" spans="1:196" ht="16.5" thickBot="1" x14ac:dyDescent="0.3">
      <c r="A23" s="68" t="s">
        <v>76</v>
      </c>
      <c r="B23" s="33">
        <v>1865</v>
      </c>
      <c r="C23" s="33">
        <v>879</v>
      </c>
      <c r="D23" s="33">
        <v>366</v>
      </c>
      <c r="E23" s="33">
        <v>4</v>
      </c>
      <c r="F23" s="33">
        <v>24</v>
      </c>
      <c r="G23" s="37">
        <f t="shared" si="0"/>
        <v>1273</v>
      </c>
      <c r="H23" s="38">
        <f t="shared" si="1"/>
        <v>0.68257372654155501</v>
      </c>
      <c r="I23" s="33">
        <v>487</v>
      </c>
      <c r="J23" s="33">
        <v>252</v>
      </c>
      <c r="K23" s="33">
        <v>12</v>
      </c>
      <c r="L23" s="34">
        <f>SUM(I23:K23)</f>
        <v>751</v>
      </c>
      <c r="M23" s="33">
        <v>117</v>
      </c>
      <c r="N23" s="33">
        <v>62</v>
      </c>
      <c r="O23" s="33">
        <v>2</v>
      </c>
      <c r="P23" s="34">
        <f>SUM(M23:O23)</f>
        <v>181</v>
      </c>
      <c r="Q23" s="33">
        <v>675</v>
      </c>
      <c r="R23" s="33">
        <v>314</v>
      </c>
      <c r="S23" s="33">
        <v>16</v>
      </c>
      <c r="T23" s="34">
        <f>SUM(Q23:S23)</f>
        <v>1005</v>
      </c>
      <c r="U23" s="33">
        <v>192</v>
      </c>
      <c r="V23" s="33">
        <v>46</v>
      </c>
      <c r="W23" s="33">
        <v>8</v>
      </c>
      <c r="X23" s="35">
        <f>SUM(U23:W23)</f>
        <v>246</v>
      </c>
      <c r="Y23" s="33">
        <v>3</v>
      </c>
      <c r="Z23" s="33">
        <v>1</v>
      </c>
      <c r="AA23" s="33">
        <v>0</v>
      </c>
      <c r="AB23" s="36">
        <f>SUM(Y23:AA23)</f>
        <v>4</v>
      </c>
      <c r="AC23" s="33">
        <v>4</v>
      </c>
      <c r="AD23" s="33">
        <v>1</v>
      </c>
      <c r="AE23" s="33">
        <v>0</v>
      </c>
      <c r="AF23" s="35">
        <f>SUM(AC23:AE23)</f>
        <v>5</v>
      </c>
      <c r="AG23" s="33">
        <v>0</v>
      </c>
      <c r="AH23" s="33">
        <v>0</v>
      </c>
      <c r="AI23" s="33">
        <v>0</v>
      </c>
      <c r="AJ23" s="35">
        <f>SUM(AG23:AI23)</f>
        <v>0</v>
      </c>
      <c r="AK23" s="33">
        <v>0</v>
      </c>
      <c r="AL23" s="33">
        <v>0</v>
      </c>
      <c r="AM23" s="33">
        <v>0</v>
      </c>
      <c r="AN23" s="35">
        <f>SUM(AK23:AM23)</f>
        <v>0</v>
      </c>
      <c r="AO23" s="33">
        <v>1</v>
      </c>
      <c r="AP23" s="33">
        <v>0</v>
      </c>
      <c r="AQ23" s="33">
        <v>0</v>
      </c>
      <c r="AR23" s="35">
        <f>SUM(AO23:AQ23)</f>
        <v>1</v>
      </c>
      <c r="AS23" s="39">
        <v>608</v>
      </c>
      <c r="AT23" s="39">
        <v>263</v>
      </c>
      <c r="AU23" s="39">
        <v>15</v>
      </c>
      <c r="AV23" s="69">
        <f>SUM(AS23:AU23)</f>
        <v>886</v>
      </c>
      <c r="AW23" s="39">
        <v>37</v>
      </c>
      <c r="AX23" s="39">
        <v>15</v>
      </c>
      <c r="AY23" s="39">
        <v>0</v>
      </c>
      <c r="AZ23" s="69">
        <f>SUM(AW23:AY23)</f>
        <v>52</v>
      </c>
      <c r="BA23" s="41">
        <v>30</v>
      </c>
      <c r="BB23" s="41">
        <v>15</v>
      </c>
      <c r="BC23" s="41">
        <v>0</v>
      </c>
      <c r="BD23" s="69">
        <f>SUM(BA23:BC23)</f>
        <v>45</v>
      </c>
      <c r="BE23" s="41">
        <v>145</v>
      </c>
      <c r="BF23" s="41">
        <v>42</v>
      </c>
      <c r="BG23" s="41">
        <v>4</v>
      </c>
      <c r="BH23" s="69">
        <f>SUM(BE23:BG23)</f>
        <v>191</v>
      </c>
      <c r="BI23" s="41">
        <v>10</v>
      </c>
      <c r="BJ23" s="41">
        <v>7</v>
      </c>
      <c r="BK23" s="41">
        <v>1</v>
      </c>
      <c r="BL23" s="69">
        <f>SUM(BI23:BK23)</f>
        <v>18</v>
      </c>
      <c r="BM23" s="41">
        <v>2</v>
      </c>
      <c r="BN23" s="41">
        <v>3</v>
      </c>
      <c r="BO23" s="41">
        <v>0</v>
      </c>
      <c r="BP23" s="69">
        <f>SUM(BM23:BO23)</f>
        <v>5</v>
      </c>
      <c r="BQ23" s="41">
        <v>14</v>
      </c>
      <c r="BR23" s="41">
        <v>3</v>
      </c>
      <c r="BS23" s="41">
        <v>0</v>
      </c>
      <c r="BT23" s="41">
        <f>SUM(BQ23:BS23)</f>
        <v>17</v>
      </c>
      <c r="BU23" s="42"/>
      <c r="BV23" s="43"/>
      <c r="BW23" s="43"/>
      <c r="BX23" s="44"/>
      <c r="BY23" s="42"/>
      <c r="BZ23" s="43"/>
      <c r="CA23" s="43"/>
      <c r="CB23" s="44"/>
      <c r="CC23" s="42"/>
      <c r="CD23" s="43"/>
      <c r="CE23" s="43"/>
      <c r="CF23" s="44"/>
      <c r="CG23" s="42"/>
      <c r="CH23" s="43"/>
      <c r="CI23" s="43"/>
      <c r="CJ23" s="44"/>
      <c r="CK23" s="42"/>
      <c r="CL23" s="43"/>
      <c r="CM23" s="43"/>
      <c r="CN23" s="44"/>
      <c r="CO23" s="72">
        <v>650</v>
      </c>
      <c r="CP23" s="72">
        <v>304</v>
      </c>
      <c r="CQ23" s="72">
        <v>14</v>
      </c>
      <c r="CR23" s="69">
        <f>SUM(CO23:CQ23)</f>
        <v>968</v>
      </c>
      <c r="CS23" s="72">
        <v>159</v>
      </c>
      <c r="CT23" s="72">
        <v>37</v>
      </c>
      <c r="CU23" s="72">
        <v>4</v>
      </c>
      <c r="CV23" s="69">
        <f>SUM(CS23:CU23)</f>
        <v>200</v>
      </c>
      <c r="CW23" s="72">
        <v>14</v>
      </c>
      <c r="CX23" s="72">
        <v>8</v>
      </c>
      <c r="CY23" s="72">
        <v>0</v>
      </c>
      <c r="CZ23" s="69">
        <f>SUM(CW23:CY23)</f>
        <v>22</v>
      </c>
      <c r="DA23" s="85"/>
      <c r="DB23" s="43"/>
      <c r="DC23" s="43"/>
      <c r="DD23" s="44"/>
      <c r="DE23" s="73"/>
      <c r="DF23" s="73"/>
      <c r="DG23" s="74"/>
      <c r="DH23" s="56"/>
      <c r="DI23" s="54"/>
      <c r="DJ23" s="55"/>
      <c r="DK23" s="55"/>
      <c r="DL23" s="56"/>
      <c r="DM23" s="86"/>
      <c r="DN23" s="73"/>
      <c r="DO23" s="74"/>
      <c r="DP23" s="53"/>
      <c r="DQ23" s="54"/>
      <c r="DR23" s="78"/>
      <c r="DS23" s="55"/>
      <c r="DT23" s="53"/>
      <c r="DU23" s="54"/>
      <c r="DV23" s="78"/>
      <c r="DW23" s="55"/>
      <c r="DX23" s="56"/>
      <c r="DY23" s="70"/>
      <c r="DZ23" s="55"/>
      <c r="EA23" s="55"/>
      <c r="EB23" s="71"/>
      <c r="EC23" s="70"/>
      <c r="ED23" s="55"/>
      <c r="EE23" s="55"/>
      <c r="EF23" s="71"/>
      <c r="EG23" s="70"/>
      <c r="EH23" s="55"/>
      <c r="EI23" s="55"/>
      <c r="EJ23" s="71"/>
      <c r="EK23" s="70"/>
      <c r="EL23" s="55"/>
      <c r="EM23" s="55"/>
      <c r="EN23" s="71"/>
      <c r="EO23" s="70"/>
      <c r="EP23" s="55"/>
      <c r="EQ23" s="55"/>
      <c r="ER23" s="71"/>
      <c r="ES23" s="70"/>
      <c r="ET23" s="55"/>
      <c r="EU23" s="55"/>
      <c r="EV23" s="71"/>
      <c r="EW23" s="93">
        <v>640</v>
      </c>
      <c r="EX23" s="93">
        <v>299</v>
      </c>
      <c r="EY23" s="93">
        <v>14</v>
      </c>
      <c r="EZ23" s="94">
        <f>SUM(EW23:EY23)</f>
        <v>953</v>
      </c>
      <c r="FA23" s="93">
        <v>160</v>
      </c>
      <c r="FB23" s="93">
        <v>40</v>
      </c>
      <c r="FC23" s="93">
        <v>4</v>
      </c>
      <c r="FD23" s="94">
        <f>SUM(FA23:FC23)</f>
        <v>204</v>
      </c>
      <c r="FE23" s="93">
        <v>18</v>
      </c>
      <c r="FF23" s="93">
        <v>5</v>
      </c>
      <c r="FG23" s="93">
        <v>1</v>
      </c>
      <c r="FH23" s="94">
        <f>SUM(FE23:FG23)</f>
        <v>24</v>
      </c>
      <c r="FI23" s="93">
        <v>2</v>
      </c>
      <c r="FJ23" s="93">
        <v>0</v>
      </c>
      <c r="FK23" s="93">
        <v>0</v>
      </c>
      <c r="FL23" s="94">
        <f>SUM(FI23:FK23)</f>
        <v>2</v>
      </c>
      <c r="FM23" s="70"/>
      <c r="FN23" s="55"/>
      <c r="FO23" s="55"/>
      <c r="FP23" s="56"/>
      <c r="FQ23" s="54"/>
      <c r="FR23" s="55"/>
      <c r="FS23" s="55"/>
      <c r="FT23" s="56"/>
      <c r="FU23" s="54"/>
      <c r="FV23" s="55"/>
      <c r="FW23" s="55"/>
      <c r="FX23" s="56"/>
      <c r="FY23" s="66">
        <v>604</v>
      </c>
      <c r="FZ23" s="66">
        <v>251</v>
      </c>
      <c r="GA23" s="66">
        <v>13</v>
      </c>
      <c r="GB23" s="67">
        <f>SUM(FY23:GA23)</f>
        <v>868</v>
      </c>
      <c r="GC23" s="66">
        <v>152</v>
      </c>
      <c r="GD23" s="66">
        <v>40</v>
      </c>
      <c r="GE23" s="66">
        <v>4</v>
      </c>
      <c r="GF23" s="67">
        <f>SUM(GC23:GE23)</f>
        <v>196</v>
      </c>
      <c r="GG23" s="66">
        <v>46</v>
      </c>
      <c r="GH23" s="66">
        <v>33</v>
      </c>
      <c r="GI23" s="66">
        <v>0</v>
      </c>
      <c r="GJ23" s="67">
        <f>SUM(GG23:GI23)</f>
        <v>79</v>
      </c>
      <c r="GK23" s="66">
        <v>17</v>
      </c>
      <c r="GL23" s="66">
        <v>13</v>
      </c>
      <c r="GM23" s="66">
        <v>0</v>
      </c>
      <c r="GN23" s="67">
        <f>SUM(GK23:GM23)</f>
        <v>30</v>
      </c>
    </row>
    <row r="24" spans="1:196" ht="16.5" thickBot="1" x14ac:dyDescent="0.3">
      <c r="A24" s="68" t="s">
        <v>77</v>
      </c>
      <c r="B24" s="33">
        <v>2059</v>
      </c>
      <c r="C24" s="33">
        <v>668</v>
      </c>
      <c r="D24" s="33">
        <v>395</v>
      </c>
      <c r="E24" s="33">
        <v>4</v>
      </c>
      <c r="F24" s="33">
        <v>27</v>
      </c>
      <c r="G24" s="37">
        <f t="shared" si="0"/>
        <v>1094</v>
      </c>
      <c r="H24" s="38">
        <f t="shared" si="1"/>
        <v>0.53132588635259836</v>
      </c>
      <c r="I24" s="33">
        <v>613</v>
      </c>
      <c r="J24" s="33">
        <v>263</v>
      </c>
      <c r="K24" s="33">
        <v>17</v>
      </c>
      <c r="L24" s="34">
        <f>SUM(I24:K24)</f>
        <v>893</v>
      </c>
      <c r="M24" s="33">
        <v>177</v>
      </c>
      <c r="N24" s="33">
        <v>71</v>
      </c>
      <c r="O24" s="33">
        <v>2</v>
      </c>
      <c r="P24" s="34">
        <f>SUM(M24:O24)</f>
        <v>250</v>
      </c>
      <c r="Q24" s="33">
        <v>809</v>
      </c>
      <c r="R24" s="33">
        <v>331</v>
      </c>
      <c r="S24" s="33">
        <v>23</v>
      </c>
      <c r="T24" s="34">
        <f>SUM(Q24:S24)</f>
        <v>1163</v>
      </c>
      <c r="U24" s="33">
        <v>269</v>
      </c>
      <c r="V24" s="33">
        <v>55</v>
      </c>
      <c r="W24" s="33">
        <v>4</v>
      </c>
      <c r="X24" s="35">
        <f>SUM(U24:W24)</f>
        <v>328</v>
      </c>
      <c r="Y24" s="33">
        <v>5</v>
      </c>
      <c r="Z24" s="33">
        <v>1</v>
      </c>
      <c r="AA24" s="33">
        <v>0</v>
      </c>
      <c r="AB24" s="36">
        <f>SUM(Y24:AA24)</f>
        <v>6</v>
      </c>
      <c r="AC24" s="33">
        <v>11</v>
      </c>
      <c r="AD24" s="33">
        <v>3</v>
      </c>
      <c r="AE24" s="33">
        <v>0</v>
      </c>
      <c r="AF24" s="35">
        <f>SUM(AC24:AE24)</f>
        <v>14</v>
      </c>
      <c r="AG24" s="33">
        <v>1</v>
      </c>
      <c r="AH24" s="33">
        <v>0</v>
      </c>
      <c r="AI24" s="33">
        <v>0</v>
      </c>
      <c r="AJ24" s="35">
        <f>SUM(AG24:AI24)</f>
        <v>1</v>
      </c>
      <c r="AK24" s="33">
        <v>0</v>
      </c>
      <c r="AL24" s="33">
        <v>0</v>
      </c>
      <c r="AM24" s="33">
        <v>0</v>
      </c>
      <c r="AN24" s="35">
        <f>SUM(AK24:AM24)</f>
        <v>0</v>
      </c>
      <c r="AO24" s="33">
        <v>1</v>
      </c>
      <c r="AP24" s="33">
        <v>0</v>
      </c>
      <c r="AQ24" s="33">
        <v>0</v>
      </c>
      <c r="AR24" s="35">
        <f>SUM(AO24:AQ24)</f>
        <v>1</v>
      </c>
      <c r="AS24" s="39">
        <v>728</v>
      </c>
      <c r="AT24" s="39">
        <v>300</v>
      </c>
      <c r="AU24" s="39">
        <v>16</v>
      </c>
      <c r="AV24" s="69">
        <f>SUM(AS24:AU24)</f>
        <v>1044</v>
      </c>
      <c r="AW24" s="39">
        <v>43</v>
      </c>
      <c r="AX24" s="39">
        <v>10</v>
      </c>
      <c r="AY24" s="39">
        <v>2</v>
      </c>
      <c r="AZ24" s="69">
        <f>SUM(AW24:AY24)</f>
        <v>55</v>
      </c>
      <c r="BA24" s="41">
        <v>34</v>
      </c>
      <c r="BB24" s="41">
        <v>8</v>
      </c>
      <c r="BC24" s="41">
        <v>1</v>
      </c>
      <c r="BD24" s="69">
        <f>SUM(BA24:BC24)</f>
        <v>43</v>
      </c>
      <c r="BE24" s="41">
        <v>218</v>
      </c>
      <c r="BF24" s="41">
        <v>40</v>
      </c>
      <c r="BG24" s="41">
        <v>4</v>
      </c>
      <c r="BH24" s="69">
        <f>SUM(BE24:BG24)</f>
        <v>262</v>
      </c>
      <c r="BI24" s="41">
        <v>7</v>
      </c>
      <c r="BJ24" s="41">
        <v>6</v>
      </c>
      <c r="BK24" s="41">
        <v>0</v>
      </c>
      <c r="BL24" s="69">
        <f>SUM(BI24:BK24)</f>
        <v>13</v>
      </c>
      <c r="BM24" s="41">
        <v>0</v>
      </c>
      <c r="BN24" s="41">
        <v>0</v>
      </c>
      <c r="BO24" s="41">
        <v>0</v>
      </c>
      <c r="BP24" s="69">
        <f>SUM(BM24:BO24)</f>
        <v>0</v>
      </c>
      <c r="BQ24" s="41">
        <v>20</v>
      </c>
      <c r="BR24" s="41">
        <v>16</v>
      </c>
      <c r="BS24" s="41">
        <v>0</v>
      </c>
      <c r="BT24" s="41">
        <f>SUM(BQ24:BS24)</f>
        <v>36</v>
      </c>
      <c r="BU24" s="42"/>
      <c r="BV24" s="43"/>
      <c r="BW24" s="43"/>
      <c r="BX24" s="44"/>
      <c r="BY24" s="42"/>
      <c r="BZ24" s="43"/>
      <c r="CA24" s="43"/>
      <c r="CB24" s="44"/>
      <c r="CC24" s="42"/>
      <c r="CD24" s="43"/>
      <c r="CE24" s="43"/>
      <c r="CF24" s="44"/>
      <c r="CG24" s="42"/>
      <c r="CH24" s="43"/>
      <c r="CI24" s="43"/>
      <c r="CJ24" s="44"/>
      <c r="CK24" s="42"/>
      <c r="CL24" s="43"/>
      <c r="CM24" s="43"/>
      <c r="CN24" s="44"/>
      <c r="CO24" s="72">
        <v>783</v>
      </c>
      <c r="CP24" s="72">
        <v>270</v>
      </c>
      <c r="CQ24" s="72">
        <v>17</v>
      </c>
      <c r="CR24" s="69">
        <f>SUM(CO24:CQ24)</f>
        <v>1070</v>
      </c>
      <c r="CS24" s="72">
        <v>216</v>
      </c>
      <c r="CT24" s="72">
        <v>45</v>
      </c>
      <c r="CU24" s="72">
        <v>4</v>
      </c>
      <c r="CV24" s="69">
        <f>SUM(CS24:CU24)</f>
        <v>265</v>
      </c>
      <c r="CW24" s="72">
        <v>13</v>
      </c>
      <c r="CX24" s="72">
        <v>10</v>
      </c>
      <c r="CY24" s="72">
        <v>1</v>
      </c>
      <c r="CZ24" s="69">
        <f>SUM(CW24:CY24)</f>
        <v>24</v>
      </c>
      <c r="DA24" s="85"/>
      <c r="DB24" s="43"/>
      <c r="DC24" s="43"/>
      <c r="DD24" s="44"/>
      <c r="DE24" s="73"/>
      <c r="DF24" s="73"/>
      <c r="DG24" s="74"/>
      <c r="DH24" s="56"/>
      <c r="DI24" s="54"/>
      <c r="DJ24" s="55"/>
      <c r="DK24" s="55"/>
      <c r="DL24" s="56"/>
      <c r="DM24" s="86"/>
      <c r="DN24" s="73"/>
      <c r="DO24" s="74"/>
      <c r="DP24" s="53"/>
      <c r="DQ24" s="54"/>
      <c r="DR24" s="78"/>
      <c r="DS24" s="55"/>
      <c r="DT24" s="53"/>
      <c r="DU24" s="54"/>
      <c r="DV24" s="78"/>
      <c r="DW24" s="55"/>
      <c r="DX24" s="56"/>
      <c r="DY24" s="70"/>
      <c r="DZ24" s="55"/>
      <c r="EA24" s="55"/>
      <c r="EB24" s="71"/>
      <c r="EC24" s="70"/>
      <c r="ED24" s="55"/>
      <c r="EE24" s="55"/>
      <c r="EF24" s="71"/>
      <c r="EG24" s="70"/>
      <c r="EH24" s="55"/>
      <c r="EI24" s="55"/>
      <c r="EJ24" s="71"/>
      <c r="EK24" s="70"/>
      <c r="EL24" s="55"/>
      <c r="EM24" s="55"/>
      <c r="EN24" s="71"/>
      <c r="EO24" s="70"/>
      <c r="EP24" s="55"/>
      <c r="EQ24" s="55"/>
      <c r="ER24" s="71"/>
      <c r="ES24" s="70"/>
      <c r="ET24" s="55"/>
      <c r="EU24" s="55"/>
      <c r="EV24" s="71"/>
      <c r="EW24" s="93">
        <v>762</v>
      </c>
      <c r="EX24" s="93">
        <v>320</v>
      </c>
      <c r="EY24" s="93">
        <v>16</v>
      </c>
      <c r="EZ24" s="94">
        <f>SUM(EW24:EY24)</f>
        <v>1098</v>
      </c>
      <c r="FA24" s="93">
        <v>221</v>
      </c>
      <c r="FB24" s="93">
        <v>48</v>
      </c>
      <c r="FC24" s="93">
        <v>4</v>
      </c>
      <c r="FD24" s="94">
        <f>SUM(FA24:FC24)</f>
        <v>273</v>
      </c>
      <c r="FE24" s="93">
        <v>27</v>
      </c>
      <c r="FF24" s="93">
        <v>8</v>
      </c>
      <c r="FG24" s="93">
        <v>1</v>
      </c>
      <c r="FH24" s="94">
        <f>SUM(FE24:FG24)</f>
        <v>36</v>
      </c>
      <c r="FI24" s="93">
        <v>1</v>
      </c>
      <c r="FJ24" s="93">
        <v>0</v>
      </c>
      <c r="FK24" s="93">
        <v>0</v>
      </c>
      <c r="FL24" s="94">
        <f>SUM(FI24:FK24)</f>
        <v>1</v>
      </c>
      <c r="FM24" s="70"/>
      <c r="FN24" s="55"/>
      <c r="FO24" s="55"/>
      <c r="FP24" s="56"/>
      <c r="FQ24" s="54"/>
      <c r="FR24" s="55"/>
      <c r="FS24" s="55"/>
      <c r="FT24" s="56"/>
      <c r="FU24" s="54"/>
      <c r="FV24" s="55"/>
      <c r="FW24" s="55"/>
      <c r="FX24" s="56"/>
      <c r="FY24" s="66">
        <v>700</v>
      </c>
      <c r="FZ24" s="66">
        <v>274</v>
      </c>
      <c r="GA24" s="66">
        <v>16</v>
      </c>
      <c r="GB24" s="67">
        <f>SUM(FY24:GA24)</f>
        <v>990</v>
      </c>
      <c r="GC24" s="66">
        <v>213</v>
      </c>
      <c r="GD24" s="66">
        <v>51</v>
      </c>
      <c r="GE24" s="66">
        <v>1</v>
      </c>
      <c r="GF24" s="67">
        <f>SUM(GC24:GE24)</f>
        <v>265</v>
      </c>
      <c r="GG24" s="66">
        <v>66</v>
      </c>
      <c r="GH24" s="66">
        <v>23</v>
      </c>
      <c r="GI24" s="66">
        <v>4</v>
      </c>
      <c r="GJ24" s="67">
        <f>SUM(GG24:GI24)</f>
        <v>93</v>
      </c>
      <c r="GK24" s="66">
        <v>23</v>
      </c>
      <c r="GL24" s="66">
        <v>24</v>
      </c>
      <c r="GM24" s="66">
        <v>0</v>
      </c>
      <c r="GN24" s="67">
        <f>SUM(GK24:GM24)</f>
        <v>47</v>
      </c>
    </row>
    <row r="25" spans="1:196" ht="16.5" thickBot="1" x14ac:dyDescent="0.3">
      <c r="A25" s="68" t="s">
        <v>78</v>
      </c>
      <c r="B25" s="33">
        <v>1268</v>
      </c>
      <c r="C25" s="33">
        <v>581</v>
      </c>
      <c r="D25" s="33">
        <v>240</v>
      </c>
      <c r="E25" s="33">
        <v>1</v>
      </c>
      <c r="F25" s="33">
        <v>9</v>
      </c>
      <c r="G25" s="37">
        <f t="shared" si="0"/>
        <v>831</v>
      </c>
      <c r="H25" s="38">
        <f t="shared" si="1"/>
        <v>0.65536277602523663</v>
      </c>
      <c r="I25" s="33">
        <v>313</v>
      </c>
      <c r="J25" s="33">
        <v>156</v>
      </c>
      <c r="K25" s="33">
        <v>6</v>
      </c>
      <c r="L25" s="34">
        <f>SUM(I25:K25)</f>
        <v>475</v>
      </c>
      <c r="M25" s="33">
        <v>62</v>
      </c>
      <c r="N25" s="33">
        <v>36</v>
      </c>
      <c r="O25" s="33">
        <v>0</v>
      </c>
      <c r="P25" s="34">
        <f>SUM(M25:O25)</f>
        <v>98</v>
      </c>
      <c r="Q25" s="33">
        <v>456</v>
      </c>
      <c r="R25" s="33">
        <v>204</v>
      </c>
      <c r="S25" s="33">
        <v>9</v>
      </c>
      <c r="T25" s="34">
        <f>SUM(Q25:S25)</f>
        <v>669</v>
      </c>
      <c r="U25" s="33">
        <v>114</v>
      </c>
      <c r="V25" s="33">
        <v>30</v>
      </c>
      <c r="W25" s="33">
        <v>0</v>
      </c>
      <c r="X25" s="35">
        <f>SUM(U25:W25)</f>
        <v>144</v>
      </c>
      <c r="Y25" s="33">
        <v>2</v>
      </c>
      <c r="Z25" s="33">
        <v>1</v>
      </c>
      <c r="AA25" s="33">
        <v>0</v>
      </c>
      <c r="AB25" s="36">
        <f>SUM(Y25:AA25)</f>
        <v>3</v>
      </c>
      <c r="AC25" s="33">
        <v>1</v>
      </c>
      <c r="AD25" s="33">
        <v>1</v>
      </c>
      <c r="AE25" s="33">
        <v>0</v>
      </c>
      <c r="AF25" s="35">
        <f>SUM(AC25:AE25)</f>
        <v>2</v>
      </c>
      <c r="AG25" s="33">
        <v>0</v>
      </c>
      <c r="AH25" s="33">
        <v>0</v>
      </c>
      <c r="AI25" s="33">
        <v>0</v>
      </c>
      <c r="AJ25" s="35">
        <f>SUM(AG25:AI25)</f>
        <v>0</v>
      </c>
      <c r="AK25" s="33">
        <v>0</v>
      </c>
      <c r="AL25" s="33">
        <v>0</v>
      </c>
      <c r="AM25" s="33">
        <v>0</v>
      </c>
      <c r="AN25" s="35">
        <f>SUM(AK25:AM25)</f>
        <v>0</v>
      </c>
      <c r="AO25" s="33">
        <v>0</v>
      </c>
      <c r="AP25" s="33">
        <v>0</v>
      </c>
      <c r="AQ25" s="33">
        <v>0</v>
      </c>
      <c r="AR25" s="35">
        <f>SUM(AO25:AQ25)</f>
        <v>0</v>
      </c>
      <c r="AS25" s="39">
        <v>387</v>
      </c>
      <c r="AT25" s="39">
        <v>170</v>
      </c>
      <c r="AU25" s="39">
        <v>5</v>
      </c>
      <c r="AV25" s="69">
        <f>SUM(AS25:AU25)</f>
        <v>562</v>
      </c>
      <c r="AW25" s="39">
        <v>39</v>
      </c>
      <c r="AX25" s="39">
        <v>6</v>
      </c>
      <c r="AY25" s="39">
        <v>1</v>
      </c>
      <c r="AZ25" s="69">
        <f>SUM(AW25:AY25)</f>
        <v>46</v>
      </c>
      <c r="BA25" s="41">
        <v>16</v>
      </c>
      <c r="BB25" s="41">
        <v>12</v>
      </c>
      <c r="BC25" s="41">
        <v>0</v>
      </c>
      <c r="BD25" s="69">
        <f>SUM(BA25:BC25)</f>
        <v>28</v>
      </c>
      <c r="BE25" s="41">
        <v>63</v>
      </c>
      <c r="BF25" s="41">
        <v>22</v>
      </c>
      <c r="BG25" s="41">
        <v>0</v>
      </c>
      <c r="BH25" s="69">
        <f>SUM(BE25:BG25)</f>
        <v>85</v>
      </c>
      <c r="BI25" s="41">
        <v>5</v>
      </c>
      <c r="BJ25" s="41">
        <v>2</v>
      </c>
      <c r="BK25" s="41">
        <v>0</v>
      </c>
      <c r="BL25" s="69">
        <f>SUM(BI25:BK25)</f>
        <v>7</v>
      </c>
      <c r="BM25" s="41">
        <v>1</v>
      </c>
      <c r="BN25" s="41">
        <v>0</v>
      </c>
      <c r="BO25" s="41">
        <v>0</v>
      </c>
      <c r="BP25" s="69">
        <f>SUM(BM25:BO25)</f>
        <v>1</v>
      </c>
      <c r="BQ25" s="41">
        <v>4</v>
      </c>
      <c r="BR25" s="41">
        <v>6</v>
      </c>
      <c r="BS25" s="41">
        <v>0</v>
      </c>
      <c r="BT25" s="41">
        <f>SUM(BQ25:BS25)</f>
        <v>10</v>
      </c>
      <c r="BU25" s="42"/>
      <c r="BV25" s="43"/>
      <c r="BW25" s="43"/>
      <c r="BX25" s="44"/>
      <c r="BY25" s="42"/>
      <c r="BZ25" s="43"/>
      <c r="CA25" s="43"/>
      <c r="CB25" s="44"/>
      <c r="CC25" s="42"/>
      <c r="CD25" s="43"/>
      <c r="CE25" s="43"/>
      <c r="CF25" s="44"/>
      <c r="CG25" s="42"/>
      <c r="CH25" s="43"/>
      <c r="CI25" s="43"/>
      <c r="CJ25" s="44"/>
      <c r="CK25" s="42"/>
      <c r="CL25" s="43"/>
      <c r="CM25" s="43"/>
      <c r="CN25" s="44"/>
      <c r="CO25" s="72">
        <v>407</v>
      </c>
      <c r="CP25" s="72">
        <v>184</v>
      </c>
      <c r="CQ25" s="72">
        <v>6</v>
      </c>
      <c r="CR25" s="69">
        <f>SUM(CO25:CQ25)</f>
        <v>597</v>
      </c>
      <c r="CS25" s="72">
        <v>76</v>
      </c>
      <c r="CT25" s="72">
        <v>16</v>
      </c>
      <c r="CU25" s="72">
        <v>0</v>
      </c>
      <c r="CV25" s="69">
        <f>SUM(CS25:CU25)</f>
        <v>92</v>
      </c>
      <c r="CW25" s="72">
        <v>13</v>
      </c>
      <c r="CX25" s="72">
        <v>10</v>
      </c>
      <c r="CY25" s="72">
        <v>0</v>
      </c>
      <c r="CZ25" s="69">
        <f>SUM(CW25:CY25)</f>
        <v>23</v>
      </c>
      <c r="DA25" s="85"/>
      <c r="DB25" s="43"/>
      <c r="DC25" s="43"/>
      <c r="DD25" s="44"/>
      <c r="DE25" s="73"/>
      <c r="DF25" s="73"/>
      <c r="DG25" s="74"/>
      <c r="DH25" s="56"/>
      <c r="DI25" s="54"/>
      <c r="DJ25" s="55"/>
      <c r="DK25" s="55"/>
      <c r="DL25" s="56"/>
      <c r="DM25" s="86"/>
      <c r="DN25" s="73"/>
      <c r="DO25" s="74"/>
      <c r="DP25" s="53"/>
      <c r="DQ25" s="54"/>
      <c r="DR25" s="78"/>
      <c r="DS25" s="55"/>
      <c r="DT25" s="53"/>
      <c r="DU25" s="60">
        <v>444</v>
      </c>
      <c r="DV25" s="60">
        <v>195</v>
      </c>
      <c r="DW25" s="60">
        <v>6</v>
      </c>
      <c r="DX25" s="96">
        <f>SUM(DU25:DW25)</f>
        <v>645</v>
      </c>
      <c r="DY25" s="90"/>
      <c r="DZ25" s="91"/>
      <c r="EA25" s="91"/>
      <c r="EB25" s="92"/>
      <c r="EC25" s="90"/>
      <c r="ED25" s="91"/>
      <c r="EE25" s="91"/>
      <c r="EF25" s="92"/>
      <c r="EG25" s="90"/>
      <c r="EH25" s="91"/>
      <c r="EI25" s="91"/>
      <c r="EJ25" s="92"/>
      <c r="EK25" s="90"/>
      <c r="EL25" s="91"/>
      <c r="EM25" s="91"/>
      <c r="EN25" s="92"/>
      <c r="EO25" s="90"/>
      <c r="EP25" s="91"/>
      <c r="EQ25" s="91"/>
      <c r="ER25" s="92"/>
      <c r="ES25" s="90"/>
      <c r="ET25" s="91"/>
      <c r="EU25" s="91"/>
      <c r="EV25" s="92"/>
      <c r="EW25" s="90"/>
      <c r="EX25" s="91"/>
      <c r="EY25" s="91"/>
      <c r="EZ25" s="92"/>
      <c r="FA25" s="90"/>
      <c r="FB25" s="91"/>
      <c r="FC25" s="91"/>
      <c r="FD25" s="92"/>
      <c r="FE25" s="90"/>
      <c r="FF25" s="91"/>
      <c r="FG25" s="91"/>
      <c r="FH25" s="92"/>
      <c r="FI25" s="90"/>
      <c r="FJ25" s="91"/>
      <c r="FK25" s="91"/>
      <c r="FL25" s="92"/>
      <c r="FM25" s="70"/>
      <c r="FN25" s="55"/>
      <c r="FO25" s="55"/>
      <c r="FP25" s="71"/>
      <c r="FQ25" s="54"/>
      <c r="FR25" s="55"/>
      <c r="FS25" s="55"/>
      <c r="FT25" s="56"/>
      <c r="FU25" s="54"/>
      <c r="FV25" s="55"/>
      <c r="FW25" s="55"/>
      <c r="FX25" s="56"/>
      <c r="FY25" s="66">
        <v>359</v>
      </c>
      <c r="FZ25" s="66">
        <v>148</v>
      </c>
      <c r="GA25" s="66">
        <v>6</v>
      </c>
      <c r="GB25" s="67">
        <f>SUM(FY25:GA25)</f>
        <v>513</v>
      </c>
      <c r="GC25" s="66">
        <v>70</v>
      </c>
      <c r="GD25" s="66">
        <v>20</v>
      </c>
      <c r="GE25" s="66">
        <v>0</v>
      </c>
      <c r="GF25" s="67">
        <f>SUM(GC25:GE25)</f>
        <v>90</v>
      </c>
      <c r="GG25" s="66">
        <v>53</v>
      </c>
      <c r="GH25" s="66">
        <v>23</v>
      </c>
      <c r="GI25" s="66">
        <v>0</v>
      </c>
      <c r="GJ25" s="67">
        <f>SUM(GG25:GI25)</f>
        <v>76</v>
      </c>
      <c r="GK25" s="66">
        <v>7</v>
      </c>
      <c r="GL25" s="66">
        <v>9</v>
      </c>
      <c r="GM25" s="66">
        <v>0</v>
      </c>
      <c r="GN25" s="67">
        <f>SUM(GK25:GM25)</f>
        <v>16</v>
      </c>
    </row>
    <row r="26" spans="1:196" ht="16.5" thickBot="1" x14ac:dyDescent="0.3">
      <c r="A26" s="79" t="s">
        <v>79</v>
      </c>
      <c r="B26" s="33">
        <v>1239</v>
      </c>
      <c r="C26" s="33">
        <v>551</v>
      </c>
      <c r="D26" s="33">
        <v>135</v>
      </c>
      <c r="E26" s="33">
        <v>1</v>
      </c>
      <c r="F26" s="33">
        <v>18</v>
      </c>
      <c r="G26" s="37">
        <f t="shared" si="0"/>
        <v>705</v>
      </c>
      <c r="H26" s="38">
        <f t="shared" si="1"/>
        <v>0.56900726392251821</v>
      </c>
      <c r="I26" s="33">
        <v>316</v>
      </c>
      <c r="J26" s="33">
        <v>82</v>
      </c>
      <c r="K26" s="33">
        <v>14</v>
      </c>
      <c r="L26" s="34">
        <f>SUM(I26:K26)</f>
        <v>412</v>
      </c>
      <c r="M26" s="33">
        <v>70</v>
      </c>
      <c r="N26" s="33">
        <v>20</v>
      </c>
      <c r="O26" s="33">
        <v>1</v>
      </c>
      <c r="P26" s="34">
        <f>SUM(M26:O26)</f>
        <v>91</v>
      </c>
      <c r="Q26" s="33">
        <v>406</v>
      </c>
      <c r="R26" s="33">
        <v>119</v>
      </c>
      <c r="S26" s="33">
        <v>11</v>
      </c>
      <c r="T26" s="34">
        <f>SUM(Q26:S26)</f>
        <v>536</v>
      </c>
      <c r="U26" s="33">
        <v>138</v>
      </c>
      <c r="V26" s="33">
        <v>15</v>
      </c>
      <c r="W26" s="33">
        <v>8</v>
      </c>
      <c r="X26" s="35">
        <f>SUM(U26:W26)</f>
        <v>161</v>
      </c>
      <c r="Y26" s="33">
        <v>1</v>
      </c>
      <c r="Z26" s="33">
        <v>0</v>
      </c>
      <c r="AA26" s="33">
        <v>0</v>
      </c>
      <c r="AB26" s="36">
        <f>SUM(Y26:AA26)</f>
        <v>1</v>
      </c>
      <c r="AC26" s="33">
        <v>0</v>
      </c>
      <c r="AD26" s="33">
        <v>1</v>
      </c>
      <c r="AE26" s="33">
        <v>0</v>
      </c>
      <c r="AF26" s="35">
        <f>SUM(AC26:AE26)</f>
        <v>1</v>
      </c>
      <c r="AG26" s="33">
        <v>0</v>
      </c>
      <c r="AH26" s="33">
        <v>0</v>
      </c>
      <c r="AI26" s="33">
        <v>0</v>
      </c>
      <c r="AJ26" s="35">
        <f>SUM(AG26:AI26)</f>
        <v>0</v>
      </c>
      <c r="AK26" s="33">
        <v>0</v>
      </c>
      <c r="AL26" s="33">
        <v>0</v>
      </c>
      <c r="AM26" s="33">
        <v>0</v>
      </c>
      <c r="AN26" s="35">
        <f>SUM(AK26:AM26)</f>
        <v>0</v>
      </c>
      <c r="AO26" s="33">
        <v>0</v>
      </c>
      <c r="AP26" s="33">
        <v>0</v>
      </c>
      <c r="AQ26" s="33">
        <v>0</v>
      </c>
      <c r="AR26" s="35">
        <f>SUM(AO26:AQ26)</f>
        <v>0</v>
      </c>
      <c r="AS26" s="39">
        <v>365</v>
      </c>
      <c r="AT26" s="39">
        <v>99</v>
      </c>
      <c r="AU26" s="39">
        <v>10</v>
      </c>
      <c r="AV26" s="69">
        <f>SUM(AS26:AU26)</f>
        <v>474</v>
      </c>
      <c r="AW26" s="39">
        <v>24</v>
      </c>
      <c r="AX26" s="39">
        <v>3</v>
      </c>
      <c r="AY26" s="39">
        <v>1</v>
      </c>
      <c r="AZ26" s="69">
        <f>SUM(AW26:AY26)</f>
        <v>28</v>
      </c>
      <c r="BA26" s="41">
        <v>18</v>
      </c>
      <c r="BB26" s="41">
        <v>11</v>
      </c>
      <c r="BC26" s="41">
        <v>0</v>
      </c>
      <c r="BD26" s="69">
        <f>SUM(BA26:BC26)</f>
        <v>29</v>
      </c>
      <c r="BE26" s="41">
        <v>80</v>
      </c>
      <c r="BF26" s="41">
        <v>14</v>
      </c>
      <c r="BG26" s="41">
        <v>7</v>
      </c>
      <c r="BH26" s="69">
        <f>SUM(BE26:BG26)</f>
        <v>101</v>
      </c>
      <c r="BI26" s="41">
        <v>11</v>
      </c>
      <c r="BJ26" s="41">
        <v>0</v>
      </c>
      <c r="BK26" s="41">
        <v>1</v>
      </c>
      <c r="BL26" s="69">
        <f>SUM(BI26:BK26)</f>
        <v>12</v>
      </c>
      <c r="BM26" s="41">
        <v>1</v>
      </c>
      <c r="BN26" s="41">
        <v>0</v>
      </c>
      <c r="BO26" s="41">
        <v>0</v>
      </c>
      <c r="BP26" s="69">
        <f>SUM(BM26:BO26)</f>
        <v>1</v>
      </c>
      <c r="BQ26" s="41">
        <v>4</v>
      </c>
      <c r="BR26" s="41">
        <v>1</v>
      </c>
      <c r="BS26" s="41">
        <v>0</v>
      </c>
      <c r="BT26" s="41">
        <f>SUM(BQ26:BS26)</f>
        <v>5</v>
      </c>
      <c r="BU26" s="42"/>
      <c r="BV26" s="43"/>
      <c r="BW26" s="43"/>
      <c r="BX26" s="44"/>
      <c r="BY26" s="42"/>
      <c r="BZ26" s="43"/>
      <c r="CA26" s="43"/>
      <c r="CB26" s="44"/>
      <c r="CC26" s="42"/>
      <c r="CD26" s="43"/>
      <c r="CE26" s="43"/>
      <c r="CF26" s="44"/>
      <c r="CG26" s="42"/>
      <c r="CH26" s="43"/>
      <c r="CI26" s="43"/>
      <c r="CJ26" s="44"/>
      <c r="CK26" s="42"/>
      <c r="CL26" s="43"/>
      <c r="CM26" s="43"/>
      <c r="CN26" s="44"/>
      <c r="CO26" s="72">
        <v>389</v>
      </c>
      <c r="CP26" s="72">
        <v>110</v>
      </c>
      <c r="CQ26" s="72">
        <v>11</v>
      </c>
      <c r="CR26" s="69">
        <f>SUM(CO26:CQ26)</f>
        <v>510</v>
      </c>
      <c r="CS26" s="72">
        <v>89</v>
      </c>
      <c r="CT26" s="72">
        <v>10</v>
      </c>
      <c r="CU26" s="72">
        <v>7</v>
      </c>
      <c r="CV26" s="69">
        <f>SUM(CS26:CU26)</f>
        <v>106</v>
      </c>
      <c r="CW26" s="72">
        <v>9</v>
      </c>
      <c r="CX26" s="72">
        <v>1</v>
      </c>
      <c r="CY26" s="72">
        <v>0</v>
      </c>
      <c r="CZ26" s="69">
        <f>SUM(CW26:CY26)</f>
        <v>10</v>
      </c>
      <c r="DA26" s="85"/>
      <c r="DB26" s="43"/>
      <c r="DC26" s="43"/>
      <c r="DD26" s="44"/>
      <c r="DE26" s="73"/>
      <c r="DF26" s="73"/>
      <c r="DG26" s="74"/>
      <c r="DH26" s="56"/>
      <c r="DI26" s="54"/>
      <c r="DJ26" s="55"/>
      <c r="DK26" s="55"/>
      <c r="DL26" s="56"/>
      <c r="DM26" s="86"/>
      <c r="DN26" s="73"/>
      <c r="DO26" s="74"/>
      <c r="DP26" s="53"/>
      <c r="DQ26" s="54"/>
      <c r="DR26" s="78"/>
      <c r="DS26" s="55"/>
      <c r="DT26" s="53"/>
      <c r="DU26" s="60">
        <v>424</v>
      </c>
      <c r="DV26" s="60">
        <v>110</v>
      </c>
      <c r="DW26" s="60">
        <v>14</v>
      </c>
      <c r="DX26" s="96">
        <f>SUM(DU26:DW26)</f>
        <v>548</v>
      </c>
      <c r="DY26" s="70"/>
      <c r="DZ26" s="55"/>
      <c r="EA26" s="55"/>
      <c r="EB26" s="71"/>
      <c r="EC26" s="70"/>
      <c r="ED26" s="55"/>
      <c r="EE26" s="55"/>
      <c r="EF26" s="71"/>
      <c r="EG26" s="70"/>
      <c r="EH26" s="55"/>
      <c r="EI26" s="55"/>
      <c r="EJ26" s="71"/>
      <c r="EK26" s="70"/>
      <c r="EL26" s="55"/>
      <c r="EM26" s="55"/>
      <c r="EN26" s="71"/>
      <c r="EO26" s="70"/>
      <c r="EP26" s="55"/>
      <c r="EQ26" s="55"/>
      <c r="ER26" s="71"/>
      <c r="ES26" s="70"/>
      <c r="ET26" s="55"/>
      <c r="EU26" s="55"/>
      <c r="EV26" s="71"/>
      <c r="EW26" s="70"/>
      <c r="EX26" s="55"/>
      <c r="EY26" s="55"/>
      <c r="EZ26" s="71"/>
      <c r="FA26" s="70"/>
      <c r="FB26" s="55"/>
      <c r="FC26" s="55"/>
      <c r="FD26" s="71"/>
      <c r="FE26" s="70"/>
      <c r="FF26" s="55"/>
      <c r="FG26" s="55"/>
      <c r="FH26" s="71"/>
      <c r="FI26" s="70"/>
      <c r="FJ26" s="55"/>
      <c r="FK26" s="55"/>
      <c r="FL26" s="71"/>
      <c r="FM26" s="70"/>
      <c r="FN26" s="55"/>
      <c r="FO26" s="55"/>
      <c r="FP26" s="71"/>
      <c r="FQ26" s="54"/>
      <c r="FR26" s="55"/>
      <c r="FS26" s="55"/>
      <c r="FT26" s="56"/>
      <c r="FU26" s="54"/>
      <c r="FV26" s="55"/>
      <c r="FW26" s="55"/>
      <c r="FX26" s="56"/>
      <c r="FY26" s="66">
        <v>344</v>
      </c>
      <c r="FZ26" s="66">
        <v>94</v>
      </c>
      <c r="GA26" s="66">
        <v>10</v>
      </c>
      <c r="GB26" s="67">
        <f>SUM(FY26:GA26)</f>
        <v>448</v>
      </c>
      <c r="GC26" s="66">
        <v>79</v>
      </c>
      <c r="GD26" s="66">
        <v>12</v>
      </c>
      <c r="GE26" s="66">
        <v>6</v>
      </c>
      <c r="GF26" s="67">
        <f>SUM(GC26:GE26)</f>
        <v>97</v>
      </c>
      <c r="GG26" s="66">
        <v>50</v>
      </c>
      <c r="GH26" s="66">
        <v>7</v>
      </c>
      <c r="GI26" s="66">
        <v>1</v>
      </c>
      <c r="GJ26" s="67">
        <f>SUM(GG26:GI26)</f>
        <v>58</v>
      </c>
      <c r="GK26" s="66">
        <v>10</v>
      </c>
      <c r="GL26" s="66">
        <v>2</v>
      </c>
      <c r="GM26" s="66">
        <v>0</v>
      </c>
      <c r="GN26" s="67">
        <f>SUM(GK26:GM26)</f>
        <v>12</v>
      </c>
    </row>
    <row r="27" spans="1:196" ht="16.5" thickBot="1" x14ac:dyDescent="0.3">
      <c r="A27" s="68" t="s">
        <v>80</v>
      </c>
      <c r="B27" s="33">
        <v>1454</v>
      </c>
      <c r="C27" s="33">
        <v>668</v>
      </c>
      <c r="D27" s="33">
        <v>121</v>
      </c>
      <c r="E27" s="33">
        <v>0</v>
      </c>
      <c r="F27" s="33">
        <v>15</v>
      </c>
      <c r="G27" s="37">
        <f t="shared" si="0"/>
        <v>804</v>
      </c>
      <c r="H27" s="38">
        <f t="shared" si="1"/>
        <v>0.55295735900962861</v>
      </c>
      <c r="I27" s="33">
        <v>482</v>
      </c>
      <c r="J27" s="33">
        <v>69</v>
      </c>
      <c r="K27" s="33">
        <v>11</v>
      </c>
      <c r="L27" s="34">
        <f>SUM(I27:K27)</f>
        <v>562</v>
      </c>
      <c r="M27" s="33">
        <v>101</v>
      </c>
      <c r="N27" s="33">
        <v>30</v>
      </c>
      <c r="O27" s="33">
        <v>1</v>
      </c>
      <c r="P27" s="34">
        <f>SUM(M27:O27)</f>
        <v>132</v>
      </c>
      <c r="Q27" s="33">
        <v>468</v>
      </c>
      <c r="R27" s="33">
        <v>93</v>
      </c>
      <c r="S27" s="33">
        <v>10</v>
      </c>
      <c r="T27" s="34">
        <f>SUM(Q27:S27)</f>
        <v>571</v>
      </c>
      <c r="U27" s="33">
        <v>191</v>
      </c>
      <c r="V27" s="33">
        <v>25</v>
      </c>
      <c r="W27" s="33">
        <v>3</v>
      </c>
      <c r="X27" s="35">
        <f>SUM(U27:W27)</f>
        <v>219</v>
      </c>
      <c r="Y27" s="33">
        <v>0</v>
      </c>
      <c r="Z27" s="33">
        <v>0</v>
      </c>
      <c r="AA27" s="33">
        <v>0</v>
      </c>
      <c r="AB27" s="36">
        <f>SUM(Y27:AA27)</f>
        <v>0</v>
      </c>
      <c r="AC27" s="33">
        <v>1</v>
      </c>
      <c r="AD27" s="33">
        <v>0</v>
      </c>
      <c r="AE27" s="33">
        <v>0</v>
      </c>
      <c r="AF27" s="35">
        <f>SUM(AC27:AE27)</f>
        <v>1</v>
      </c>
      <c r="AG27" s="33">
        <v>0</v>
      </c>
      <c r="AH27" s="33">
        <v>0</v>
      </c>
      <c r="AI27" s="33">
        <v>0</v>
      </c>
      <c r="AJ27" s="35">
        <f>SUM(AG27:AI27)</f>
        <v>0</v>
      </c>
      <c r="AK27" s="33">
        <v>0</v>
      </c>
      <c r="AL27" s="33">
        <v>0</v>
      </c>
      <c r="AM27" s="33">
        <v>0</v>
      </c>
      <c r="AN27" s="35">
        <f>SUM(AK27:AM27)</f>
        <v>0</v>
      </c>
      <c r="AO27" s="33">
        <v>0</v>
      </c>
      <c r="AP27" s="33">
        <v>0</v>
      </c>
      <c r="AQ27" s="33">
        <v>0</v>
      </c>
      <c r="AR27" s="35">
        <f>SUM(AO27:AQ27)</f>
        <v>0</v>
      </c>
      <c r="AS27" s="39">
        <v>411</v>
      </c>
      <c r="AT27" s="39">
        <v>92</v>
      </c>
      <c r="AU27" s="39">
        <v>8</v>
      </c>
      <c r="AV27" s="69">
        <f>SUM(AS27:AU27)</f>
        <v>511</v>
      </c>
      <c r="AW27" s="39">
        <v>25</v>
      </c>
      <c r="AX27" s="39">
        <v>1</v>
      </c>
      <c r="AY27" s="39">
        <v>0</v>
      </c>
      <c r="AZ27" s="69">
        <f>SUM(AW27:AY27)</f>
        <v>26</v>
      </c>
      <c r="BA27" s="41">
        <v>22</v>
      </c>
      <c r="BB27" s="41">
        <v>8</v>
      </c>
      <c r="BC27" s="41">
        <v>1</v>
      </c>
      <c r="BD27" s="69">
        <f>SUM(BA27:BC27)</f>
        <v>31</v>
      </c>
      <c r="BE27" s="41">
        <v>144</v>
      </c>
      <c r="BF27" s="41">
        <v>6</v>
      </c>
      <c r="BG27" s="41">
        <v>1</v>
      </c>
      <c r="BH27" s="69">
        <f>SUM(BE27:BG27)</f>
        <v>151</v>
      </c>
      <c r="BI27" s="41">
        <v>12</v>
      </c>
      <c r="BJ27" s="41">
        <v>2</v>
      </c>
      <c r="BK27" s="41">
        <v>0</v>
      </c>
      <c r="BL27" s="69">
        <f>SUM(BI27:BK27)</f>
        <v>14</v>
      </c>
      <c r="BM27" s="41">
        <v>1</v>
      </c>
      <c r="BN27" s="41">
        <v>0</v>
      </c>
      <c r="BO27" s="41">
        <v>0</v>
      </c>
      <c r="BP27" s="69">
        <f>SUM(BM27:BO27)</f>
        <v>1</v>
      </c>
      <c r="BQ27" s="41">
        <v>7</v>
      </c>
      <c r="BR27" s="41">
        <v>1</v>
      </c>
      <c r="BS27" s="41">
        <v>0</v>
      </c>
      <c r="BT27" s="41">
        <f>SUM(BQ27:BS27)</f>
        <v>8</v>
      </c>
      <c r="BU27" s="42"/>
      <c r="BV27" s="43"/>
      <c r="BW27" s="43"/>
      <c r="BX27" s="44"/>
      <c r="BY27" s="42"/>
      <c r="BZ27" s="43"/>
      <c r="CA27" s="43"/>
      <c r="CB27" s="44"/>
      <c r="CC27" s="42"/>
      <c r="CD27" s="43"/>
      <c r="CE27" s="43"/>
      <c r="CF27" s="44"/>
      <c r="CG27" s="42"/>
      <c r="CH27" s="43"/>
      <c r="CI27" s="43"/>
      <c r="CJ27" s="44"/>
      <c r="CK27" s="42"/>
      <c r="CL27" s="43"/>
      <c r="CM27" s="43"/>
      <c r="CN27" s="44"/>
      <c r="CO27" s="72">
        <v>435</v>
      </c>
      <c r="CP27" s="72">
        <v>94</v>
      </c>
      <c r="CQ27" s="72">
        <v>7</v>
      </c>
      <c r="CR27" s="69">
        <f>SUM(CO27:CQ27)</f>
        <v>536</v>
      </c>
      <c r="CS27" s="72">
        <v>142</v>
      </c>
      <c r="CT27" s="72">
        <v>11</v>
      </c>
      <c r="CU27" s="72">
        <v>2</v>
      </c>
      <c r="CV27" s="69">
        <f>SUM(CS27:CU27)</f>
        <v>155</v>
      </c>
      <c r="CW27" s="72">
        <v>15</v>
      </c>
      <c r="CX27" s="72">
        <v>5</v>
      </c>
      <c r="CY27" s="72">
        <v>0</v>
      </c>
      <c r="CZ27" s="69">
        <f>SUM(CW27:CY27)</f>
        <v>20</v>
      </c>
      <c r="DA27" s="85"/>
      <c r="DB27" s="43"/>
      <c r="DC27" s="43"/>
      <c r="DD27" s="44"/>
      <c r="DE27" s="73"/>
      <c r="DF27" s="73"/>
      <c r="DG27" s="74"/>
      <c r="DH27" s="56"/>
      <c r="DI27" s="54"/>
      <c r="DJ27" s="55"/>
      <c r="DK27" s="55"/>
      <c r="DL27" s="56"/>
      <c r="DM27" s="86"/>
      <c r="DN27" s="73"/>
      <c r="DO27" s="74"/>
      <c r="DP27" s="53"/>
      <c r="DQ27" s="54"/>
      <c r="DR27" s="78"/>
      <c r="DS27" s="55"/>
      <c r="DT27" s="53"/>
      <c r="DU27" s="60">
        <v>474</v>
      </c>
      <c r="DV27" s="60">
        <v>99</v>
      </c>
      <c r="DW27" s="60">
        <v>8</v>
      </c>
      <c r="DX27" s="96">
        <f>SUM(DU27:DW27)</f>
        <v>581</v>
      </c>
      <c r="DY27" s="90"/>
      <c r="DZ27" s="91"/>
      <c r="EA27" s="91"/>
      <c r="EB27" s="92"/>
      <c r="EC27" s="90"/>
      <c r="ED27" s="91"/>
      <c r="EE27" s="91"/>
      <c r="EF27" s="92"/>
      <c r="EG27" s="90"/>
      <c r="EH27" s="91"/>
      <c r="EI27" s="91"/>
      <c r="EJ27" s="92"/>
      <c r="EK27" s="90"/>
      <c r="EL27" s="91"/>
      <c r="EM27" s="91"/>
      <c r="EN27" s="92"/>
      <c r="EO27" s="90"/>
      <c r="EP27" s="91"/>
      <c r="EQ27" s="91"/>
      <c r="ER27" s="92"/>
      <c r="ES27" s="90"/>
      <c r="ET27" s="91"/>
      <c r="EU27" s="91"/>
      <c r="EV27" s="92"/>
      <c r="EW27" s="90"/>
      <c r="EX27" s="91"/>
      <c r="EY27" s="91"/>
      <c r="EZ27" s="92"/>
      <c r="FA27" s="90"/>
      <c r="FB27" s="91"/>
      <c r="FC27" s="91"/>
      <c r="FD27" s="92"/>
      <c r="FE27" s="90"/>
      <c r="FF27" s="91"/>
      <c r="FG27" s="91"/>
      <c r="FH27" s="92"/>
      <c r="FI27" s="90"/>
      <c r="FJ27" s="91"/>
      <c r="FK27" s="91"/>
      <c r="FL27" s="92"/>
      <c r="FM27" s="70"/>
      <c r="FN27" s="55"/>
      <c r="FO27" s="55"/>
      <c r="FP27" s="71"/>
      <c r="FQ27" s="54"/>
      <c r="FR27" s="55"/>
      <c r="FS27" s="55"/>
      <c r="FT27" s="56"/>
      <c r="FU27" s="54"/>
      <c r="FV27" s="55"/>
      <c r="FW27" s="55"/>
      <c r="FX27" s="56"/>
      <c r="FY27" s="66">
        <v>377</v>
      </c>
      <c r="FZ27" s="66">
        <v>98</v>
      </c>
      <c r="GA27" s="66">
        <v>6</v>
      </c>
      <c r="GB27" s="67">
        <f>SUM(FY27:GA27)</f>
        <v>481</v>
      </c>
      <c r="GC27" s="66">
        <v>126</v>
      </c>
      <c r="GD27" s="66">
        <v>9</v>
      </c>
      <c r="GE27" s="66">
        <v>2</v>
      </c>
      <c r="GF27" s="67">
        <f>SUM(GC27:GE27)</f>
        <v>137</v>
      </c>
      <c r="GG27" s="66">
        <v>77</v>
      </c>
      <c r="GH27" s="66">
        <v>16</v>
      </c>
      <c r="GI27" s="66">
        <v>2</v>
      </c>
      <c r="GJ27" s="67">
        <f>SUM(GG27:GI27)</f>
        <v>95</v>
      </c>
      <c r="GK27" s="66">
        <v>9</v>
      </c>
      <c r="GL27" s="66">
        <v>2</v>
      </c>
      <c r="GM27" s="66">
        <v>0</v>
      </c>
      <c r="GN27" s="67">
        <f>SUM(GK27:GM27)</f>
        <v>11</v>
      </c>
    </row>
    <row r="28" spans="1:196" ht="16.5" thickBot="1" x14ac:dyDescent="0.3">
      <c r="A28" s="68" t="s">
        <v>81</v>
      </c>
      <c r="B28" s="33">
        <v>2674</v>
      </c>
      <c r="C28" s="33">
        <v>1224</v>
      </c>
      <c r="D28" s="33">
        <v>564</v>
      </c>
      <c r="E28" s="33">
        <v>8</v>
      </c>
      <c r="F28" s="33">
        <v>19</v>
      </c>
      <c r="G28" s="37">
        <f t="shared" si="0"/>
        <v>1815</v>
      </c>
      <c r="H28" s="38">
        <f t="shared" si="1"/>
        <v>0.67875841436050866</v>
      </c>
      <c r="I28" s="33">
        <v>614</v>
      </c>
      <c r="J28" s="33">
        <v>343</v>
      </c>
      <c r="K28" s="33">
        <v>12</v>
      </c>
      <c r="L28" s="34">
        <f>SUM(I28:K28)</f>
        <v>969</v>
      </c>
      <c r="M28" s="33">
        <v>260</v>
      </c>
      <c r="N28" s="33">
        <v>116</v>
      </c>
      <c r="O28" s="33">
        <v>1</v>
      </c>
      <c r="P28" s="34">
        <f>SUM(M28:O28)</f>
        <v>377</v>
      </c>
      <c r="Q28" s="33">
        <v>818</v>
      </c>
      <c r="R28" s="33">
        <v>440</v>
      </c>
      <c r="S28" s="33">
        <v>16</v>
      </c>
      <c r="T28" s="34">
        <f>SUM(Q28:S28)</f>
        <v>1274</v>
      </c>
      <c r="U28" s="33">
        <v>396</v>
      </c>
      <c r="V28" s="33">
        <v>102</v>
      </c>
      <c r="W28" s="33">
        <v>3</v>
      </c>
      <c r="X28" s="35">
        <f>SUM(U28:W28)</f>
        <v>501</v>
      </c>
      <c r="Y28" s="33">
        <v>4</v>
      </c>
      <c r="Z28" s="33">
        <v>2</v>
      </c>
      <c r="AA28" s="33">
        <v>0</v>
      </c>
      <c r="AB28" s="36">
        <f>SUM(Y28:AA28)</f>
        <v>6</v>
      </c>
      <c r="AC28" s="33">
        <v>3</v>
      </c>
      <c r="AD28" s="33">
        <v>0</v>
      </c>
      <c r="AE28" s="33">
        <v>0</v>
      </c>
      <c r="AF28" s="35">
        <f>SUM(AC28:AE28)</f>
        <v>3</v>
      </c>
      <c r="AG28" s="33">
        <v>0</v>
      </c>
      <c r="AH28" s="33">
        <v>0</v>
      </c>
      <c r="AI28" s="33">
        <v>0</v>
      </c>
      <c r="AJ28" s="35">
        <f>SUM(AG28:AI28)</f>
        <v>0</v>
      </c>
      <c r="AK28" s="33">
        <v>0</v>
      </c>
      <c r="AL28" s="33">
        <v>0</v>
      </c>
      <c r="AM28" s="33">
        <v>0</v>
      </c>
      <c r="AN28" s="35">
        <f>SUM(AK28:AM28)</f>
        <v>0</v>
      </c>
      <c r="AO28" s="33">
        <v>0</v>
      </c>
      <c r="AP28" s="33">
        <v>0</v>
      </c>
      <c r="AQ28" s="33">
        <v>0</v>
      </c>
      <c r="AR28" s="35">
        <f>SUM(AO28:AQ28)</f>
        <v>0</v>
      </c>
      <c r="AS28" s="39">
        <v>768</v>
      </c>
      <c r="AT28" s="39">
        <v>409</v>
      </c>
      <c r="AU28" s="39">
        <v>16</v>
      </c>
      <c r="AV28" s="69">
        <f>SUM(AS28:AU28)</f>
        <v>1193</v>
      </c>
      <c r="AW28" s="39">
        <v>41</v>
      </c>
      <c r="AX28" s="39">
        <v>10</v>
      </c>
      <c r="AY28" s="39">
        <v>0</v>
      </c>
      <c r="AZ28" s="69">
        <f>SUM(AW28:AY28)</f>
        <v>51</v>
      </c>
      <c r="BA28" s="41">
        <v>27</v>
      </c>
      <c r="BB28" s="41">
        <v>16</v>
      </c>
      <c r="BC28" s="41">
        <v>0</v>
      </c>
      <c r="BD28" s="69">
        <f>SUM(BA28:BC28)</f>
        <v>43</v>
      </c>
      <c r="BE28" s="41">
        <v>301</v>
      </c>
      <c r="BF28" s="41">
        <v>72</v>
      </c>
      <c r="BG28" s="41">
        <v>2</v>
      </c>
      <c r="BH28" s="69">
        <f>SUM(BE28:BG28)</f>
        <v>375</v>
      </c>
      <c r="BI28" s="41">
        <v>19</v>
      </c>
      <c r="BJ28" s="41">
        <v>8</v>
      </c>
      <c r="BK28" s="41">
        <v>0</v>
      </c>
      <c r="BL28" s="69">
        <f>SUM(BI28:BK28)</f>
        <v>27</v>
      </c>
      <c r="BM28" s="41">
        <v>5</v>
      </c>
      <c r="BN28" s="41">
        <v>2</v>
      </c>
      <c r="BO28" s="41">
        <v>0</v>
      </c>
      <c r="BP28" s="69">
        <f>SUM(BM28:BO28)</f>
        <v>7</v>
      </c>
      <c r="BQ28" s="41">
        <v>20</v>
      </c>
      <c r="BR28" s="41">
        <v>13</v>
      </c>
      <c r="BS28" s="41">
        <v>0</v>
      </c>
      <c r="BT28" s="41">
        <f>SUM(BQ28:BS28)</f>
        <v>33</v>
      </c>
      <c r="BU28" s="42"/>
      <c r="BV28" s="43"/>
      <c r="BW28" s="43"/>
      <c r="BX28" s="44"/>
      <c r="BY28" s="42"/>
      <c r="BZ28" s="43"/>
      <c r="CA28" s="43"/>
      <c r="CB28" s="44"/>
      <c r="CC28" s="42"/>
      <c r="CD28" s="43"/>
      <c r="CE28" s="43"/>
      <c r="CF28" s="44"/>
      <c r="CG28" s="42"/>
      <c r="CH28" s="43"/>
      <c r="CI28" s="43"/>
      <c r="CJ28" s="44"/>
      <c r="CK28" s="42"/>
      <c r="CL28" s="43"/>
      <c r="CM28" s="43"/>
      <c r="CN28" s="44"/>
      <c r="CO28" s="72">
        <v>824</v>
      </c>
      <c r="CP28" s="72">
        <v>427</v>
      </c>
      <c r="CQ28" s="72">
        <v>15</v>
      </c>
      <c r="CR28" s="69">
        <f>SUM(CO28:CQ28)</f>
        <v>1266</v>
      </c>
      <c r="CS28" s="72">
        <v>314</v>
      </c>
      <c r="CT28" s="72">
        <v>72</v>
      </c>
      <c r="CU28" s="72">
        <v>2</v>
      </c>
      <c r="CV28" s="69">
        <f>SUM(CS28:CU28)</f>
        <v>388</v>
      </c>
      <c r="CW28" s="72">
        <v>20</v>
      </c>
      <c r="CX28" s="72">
        <v>11</v>
      </c>
      <c r="CY28" s="72">
        <v>1</v>
      </c>
      <c r="CZ28" s="69">
        <f>SUM(CW28:CY28)</f>
        <v>32</v>
      </c>
      <c r="DA28" s="85"/>
      <c r="DB28" s="43"/>
      <c r="DC28" s="43"/>
      <c r="DD28" s="44"/>
      <c r="DE28" s="73"/>
      <c r="DF28" s="73"/>
      <c r="DG28" s="74"/>
      <c r="DH28" s="56"/>
      <c r="DI28" s="54"/>
      <c r="DJ28" s="55"/>
      <c r="DK28" s="55"/>
      <c r="DL28" s="56"/>
      <c r="DM28" s="86"/>
      <c r="DN28" s="73"/>
      <c r="DO28" s="74"/>
      <c r="DP28" s="53"/>
      <c r="DQ28" s="54"/>
      <c r="DR28" s="78"/>
      <c r="DS28" s="55"/>
      <c r="DT28" s="53"/>
      <c r="DU28" s="54"/>
      <c r="DV28" s="78"/>
      <c r="DW28" s="55"/>
      <c r="DX28" s="56"/>
      <c r="DY28" s="70"/>
      <c r="DZ28" s="55"/>
      <c r="EA28" s="55"/>
      <c r="EB28" s="71"/>
      <c r="EC28" s="70"/>
      <c r="ED28" s="55"/>
      <c r="EE28" s="55"/>
      <c r="EF28" s="71"/>
      <c r="EG28" s="70"/>
      <c r="EH28" s="55"/>
      <c r="EI28" s="55"/>
      <c r="EJ28" s="71"/>
      <c r="EK28" s="70"/>
      <c r="EL28" s="55"/>
      <c r="EM28" s="55"/>
      <c r="EN28" s="71"/>
      <c r="EO28" s="70"/>
      <c r="EP28" s="55"/>
      <c r="EQ28" s="55"/>
      <c r="ER28" s="71"/>
      <c r="ES28" s="70"/>
      <c r="ET28" s="55"/>
      <c r="EU28" s="55"/>
      <c r="EV28" s="71"/>
      <c r="EW28" s="93">
        <v>889</v>
      </c>
      <c r="EX28" s="93">
        <v>448</v>
      </c>
      <c r="EY28" s="93">
        <v>15</v>
      </c>
      <c r="EZ28" s="94">
        <f>SUM(EW28:EY28)</f>
        <v>1352</v>
      </c>
      <c r="FA28" s="93">
        <v>254</v>
      </c>
      <c r="FB28" s="93">
        <v>59</v>
      </c>
      <c r="FC28" s="93">
        <v>2</v>
      </c>
      <c r="FD28" s="94">
        <f>SUM(FA28:FC28)</f>
        <v>315</v>
      </c>
      <c r="FE28" s="93">
        <v>23</v>
      </c>
      <c r="FF28" s="93">
        <v>9</v>
      </c>
      <c r="FG28" s="93">
        <v>1</v>
      </c>
      <c r="FH28" s="94">
        <f>SUM(FE28:FG28)</f>
        <v>33</v>
      </c>
      <c r="FI28" s="93">
        <v>3</v>
      </c>
      <c r="FJ28" s="93">
        <v>1</v>
      </c>
      <c r="FK28" s="93">
        <v>0</v>
      </c>
      <c r="FL28" s="94">
        <f>SUM(FI28:FK28)</f>
        <v>4</v>
      </c>
      <c r="FM28" s="70"/>
      <c r="FN28" s="55"/>
      <c r="FO28" s="55"/>
      <c r="FP28" s="56"/>
      <c r="FQ28" s="54"/>
      <c r="FR28" s="55"/>
      <c r="FS28" s="55"/>
      <c r="FT28" s="56"/>
      <c r="FU28" s="54"/>
      <c r="FV28" s="55"/>
      <c r="FW28" s="55"/>
      <c r="FX28" s="56"/>
      <c r="FY28" s="66">
        <v>731</v>
      </c>
      <c r="FZ28" s="66">
        <v>370</v>
      </c>
      <c r="GA28" s="66">
        <v>14</v>
      </c>
      <c r="GB28" s="67">
        <f>SUM(FY28:GA28)</f>
        <v>1115</v>
      </c>
      <c r="GC28" s="66">
        <v>316</v>
      </c>
      <c r="GD28" s="66">
        <v>93</v>
      </c>
      <c r="GE28" s="66">
        <v>1</v>
      </c>
      <c r="GF28" s="67">
        <f>SUM(GC28:GE28)</f>
        <v>410</v>
      </c>
      <c r="GG28" s="66">
        <v>80</v>
      </c>
      <c r="GH28" s="66">
        <v>40</v>
      </c>
      <c r="GI28" s="66">
        <v>1</v>
      </c>
      <c r="GJ28" s="67">
        <f>SUM(GG28:GI28)</f>
        <v>121</v>
      </c>
      <c r="GK28" s="66">
        <v>16</v>
      </c>
      <c r="GL28" s="66">
        <v>7</v>
      </c>
      <c r="GM28" s="66">
        <v>0</v>
      </c>
      <c r="GN28" s="67">
        <f>SUM(GK28:GM28)</f>
        <v>23</v>
      </c>
    </row>
    <row r="29" spans="1:196" ht="16.5" thickBot="1" x14ac:dyDescent="0.3">
      <c r="A29" s="68" t="s">
        <v>82</v>
      </c>
      <c r="B29" s="33">
        <v>2538</v>
      </c>
      <c r="C29" s="33">
        <v>1500</v>
      </c>
      <c r="D29" s="33">
        <v>669</v>
      </c>
      <c r="E29" s="33">
        <v>2</v>
      </c>
      <c r="F29" s="33">
        <v>18</v>
      </c>
      <c r="G29" s="37">
        <f t="shared" si="0"/>
        <v>2189</v>
      </c>
      <c r="H29" s="38">
        <f t="shared" si="1"/>
        <v>0.86249014972419225</v>
      </c>
      <c r="I29" s="33">
        <v>718</v>
      </c>
      <c r="J29" s="33">
        <v>429</v>
      </c>
      <c r="K29" s="33">
        <v>8</v>
      </c>
      <c r="L29" s="34">
        <f>SUM(I29:K29)</f>
        <v>1155</v>
      </c>
      <c r="M29" s="33">
        <v>536</v>
      </c>
      <c r="N29" s="33">
        <v>151</v>
      </c>
      <c r="O29" s="33">
        <v>4</v>
      </c>
      <c r="P29" s="34">
        <f>SUM(M29:O29)</f>
        <v>691</v>
      </c>
      <c r="Q29" s="33">
        <v>747</v>
      </c>
      <c r="R29" s="33">
        <v>512</v>
      </c>
      <c r="S29" s="33">
        <v>11</v>
      </c>
      <c r="T29" s="34">
        <f>SUM(Q29:S29)</f>
        <v>1270</v>
      </c>
      <c r="U29" s="33">
        <v>716</v>
      </c>
      <c r="V29" s="33">
        <v>139</v>
      </c>
      <c r="W29" s="33">
        <v>6</v>
      </c>
      <c r="X29" s="35">
        <f>SUM(U29:W29)</f>
        <v>861</v>
      </c>
      <c r="Y29" s="33">
        <v>14</v>
      </c>
      <c r="Z29" s="33">
        <v>4</v>
      </c>
      <c r="AA29" s="33">
        <v>0</v>
      </c>
      <c r="AB29" s="36">
        <f>SUM(Y29:AA29)</f>
        <v>18</v>
      </c>
      <c r="AC29" s="33">
        <v>5</v>
      </c>
      <c r="AD29" s="33">
        <v>4</v>
      </c>
      <c r="AE29" s="33">
        <v>0</v>
      </c>
      <c r="AF29" s="35">
        <f>SUM(AC29:AE29)</f>
        <v>9</v>
      </c>
      <c r="AG29" s="33">
        <v>0</v>
      </c>
      <c r="AH29" s="33">
        <v>0</v>
      </c>
      <c r="AI29" s="33">
        <v>0</v>
      </c>
      <c r="AJ29" s="35">
        <f>SUM(AG29:AI29)</f>
        <v>0</v>
      </c>
      <c r="AK29" s="33">
        <v>0</v>
      </c>
      <c r="AL29" s="33">
        <v>0</v>
      </c>
      <c r="AM29" s="33">
        <v>0</v>
      </c>
      <c r="AN29" s="35">
        <f>SUM(AK29:AM29)</f>
        <v>0</v>
      </c>
      <c r="AO29" s="33">
        <v>0</v>
      </c>
      <c r="AP29" s="33">
        <v>0</v>
      </c>
      <c r="AQ29" s="33">
        <v>0</v>
      </c>
      <c r="AR29" s="35">
        <f>SUM(AO29:AQ29)</f>
        <v>0</v>
      </c>
      <c r="AS29" s="39">
        <v>700</v>
      </c>
      <c r="AT29" s="39">
        <v>470</v>
      </c>
      <c r="AU29" s="39">
        <v>9</v>
      </c>
      <c r="AV29" s="69">
        <f>SUM(AS29:AU29)</f>
        <v>1179</v>
      </c>
      <c r="AW29" s="39">
        <v>50</v>
      </c>
      <c r="AX29" s="39">
        <v>22</v>
      </c>
      <c r="AY29" s="39">
        <v>1</v>
      </c>
      <c r="AZ29" s="69">
        <f>SUM(AW29:AY29)</f>
        <v>73</v>
      </c>
      <c r="BA29" s="41">
        <v>31</v>
      </c>
      <c r="BB29" s="41">
        <v>7</v>
      </c>
      <c r="BC29" s="41">
        <v>0</v>
      </c>
      <c r="BD29" s="69">
        <f>SUM(BA29:BC29)</f>
        <v>38</v>
      </c>
      <c r="BE29" s="41">
        <v>590</v>
      </c>
      <c r="BF29" s="41">
        <v>132</v>
      </c>
      <c r="BG29" s="41">
        <v>5</v>
      </c>
      <c r="BH29" s="69">
        <f>SUM(BE29:BG29)</f>
        <v>727</v>
      </c>
      <c r="BI29" s="41">
        <v>30</v>
      </c>
      <c r="BJ29" s="41">
        <v>7</v>
      </c>
      <c r="BK29" s="41">
        <v>1</v>
      </c>
      <c r="BL29" s="69">
        <f>SUM(BI29:BK29)</f>
        <v>38</v>
      </c>
      <c r="BM29" s="41">
        <v>9</v>
      </c>
      <c r="BN29" s="41">
        <v>2</v>
      </c>
      <c r="BO29" s="41">
        <v>0</v>
      </c>
      <c r="BP29" s="69">
        <f>SUM(BM29:BO29)</f>
        <v>11</v>
      </c>
      <c r="BQ29" s="41">
        <v>28</v>
      </c>
      <c r="BR29" s="41">
        <v>17</v>
      </c>
      <c r="BS29" s="41">
        <v>1</v>
      </c>
      <c r="BT29" s="41">
        <f>SUM(BQ29:BS29)</f>
        <v>46</v>
      </c>
      <c r="BU29" s="42"/>
      <c r="BV29" s="43"/>
      <c r="BW29" s="43"/>
      <c r="BX29" s="44"/>
      <c r="BY29" s="42"/>
      <c r="BZ29" s="43"/>
      <c r="CA29" s="43"/>
      <c r="CB29" s="44"/>
      <c r="CC29" s="42"/>
      <c r="CD29" s="43"/>
      <c r="CE29" s="43"/>
      <c r="CF29" s="44"/>
      <c r="CG29" s="42"/>
      <c r="CH29" s="43"/>
      <c r="CI29" s="43"/>
      <c r="CJ29" s="44"/>
      <c r="CK29" s="42"/>
      <c r="CL29" s="43"/>
      <c r="CM29" s="43"/>
      <c r="CN29" s="44"/>
      <c r="CO29" s="72">
        <v>796</v>
      </c>
      <c r="CP29" s="72">
        <v>510</v>
      </c>
      <c r="CQ29" s="72">
        <v>11</v>
      </c>
      <c r="CR29" s="69">
        <f>SUM(CO29:CQ29)</f>
        <v>1317</v>
      </c>
      <c r="CS29" s="72">
        <v>576</v>
      </c>
      <c r="CT29" s="72">
        <v>114</v>
      </c>
      <c r="CU29" s="72">
        <v>4</v>
      </c>
      <c r="CV29" s="69">
        <f>SUM(CS29:CU29)</f>
        <v>694</v>
      </c>
      <c r="CW29" s="72">
        <v>13</v>
      </c>
      <c r="CX29" s="72">
        <v>15</v>
      </c>
      <c r="CY29" s="72">
        <v>1</v>
      </c>
      <c r="CZ29" s="69">
        <f>SUM(CW29:CY29)</f>
        <v>29</v>
      </c>
      <c r="DA29" s="85"/>
      <c r="DB29" s="43"/>
      <c r="DC29" s="43"/>
      <c r="DD29" s="44"/>
      <c r="DE29" s="73"/>
      <c r="DF29" s="73"/>
      <c r="DG29" s="74"/>
      <c r="DH29" s="56"/>
      <c r="DI29" s="54"/>
      <c r="DJ29" s="55"/>
      <c r="DK29" s="55"/>
      <c r="DL29" s="56"/>
      <c r="DM29" s="86"/>
      <c r="DN29" s="73"/>
      <c r="DO29" s="74"/>
      <c r="DP29" s="53"/>
      <c r="DQ29" s="54"/>
      <c r="DR29" s="78"/>
      <c r="DS29" s="55"/>
      <c r="DT29" s="53"/>
      <c r="DU29" s="54"/>
      <c r="DV29" s="78"/>
      <c r="DW29" s="55"/>
      <c r="DX29" s="56"/>
      <c r="DY29" s="70"/>
      <c r="DZ29" s="55"/>
      <c r="EA29" s="55"/>
      <c r="EB29" s="71"/>
      <c r="EC29" s="70"/>
      <c r="ED29" s="55"/>
      <c r="EE29" s="55"/>
      <c r="EF29" s="71"/>
      <c r="EG29" s="70"/>
      <c r="EH29" s="55"/>
      <c r="EI29" s="55"/>
      <c r="EJ29" s="71"/>
      <c r="EK29" s="70"/>
      <c r="EL29" s="55"/>
      <c r="EM29" s="55"/>
      <c r="EN29" s="71"/>
      <c r="EO29" s="70"/>
      <c r="EP29" s="55"/>
      <c r="EQ29" s="55"/>
      <c r="ER29" s="71"/>
      <c r="ES29" s="70"/>
      <c r="ET29" s="55"/>
      <c r="EU29" s="55"/>
      <c r="EV29" s="71"/>
      <c r="EW29" s="93">
        <v>859</v>
      </c>
      <c r="EX29" s="93">
        <v>519</v>
      </c>
      <c r="EY29" s="93">
        <v>11</v>
      </c>
      <c r="EZ29" s="94">
        <f>SUM(EW29:EY29)</f>
        <v>1389</v>
      </c>
      <c r="FA29" s="93">
        <v>499</v>
      </c>
      <c r="FB29" s="93">
        <v>112</v>
      </c>
      <c r="FC29" s="93">
        <v>4</v>
      </c>
      <c r="FD29" s="94">
        <f>SUM(FA29:FC29)</f>
        <v>615</v>
      </c>
      <c r="FE29" s="93">
        <v>26</v>
      </c>
      <c r="FF29" s="93">
        <v>6</v>
      </c>
      <c r="FG29" s="93">
        <v>1</v>
      </c>
      <c r="FH29" s="94">
        <f>SUM(FE29:FG29)</f>
        <v>33</v>
      </c>
      <c r="FI29" s="93">
        <v>3</v>
      </c>
      <c r="FJ29" s="93">
        <v>1</v>
      </c>
      <c r="FK29" s="93">
        <v>0</v>
      </c>
      <c r="FL29" s="94">
        <f>SUM(FI29:FK29)</f>
        <v>4</v>
      </c>
      <c r="FM29" s="70"/>
      <c r="FN29" s="55"/>
      <c r="FO29" s="55"/>
      <c r="FP29" s="56"/>
      <c r="FQ29" s="54"/>
      <c r="FR29" s="55"/>
      <c r="FS29" s="55"/>
      <c r="FT29" s="56"/>
      <c r="FU29" s="54"/>
      <c r="FV29" s="55"/>
      <c r="FW29" s="55"/>
      <c r="FX29" s="56"/>
      <c r="FY29" s="66">
        <v>614</v>
      </c>
      <c r="FZ29" s="66">
        <v>408</v>
      </c>
      <c r="GA29" s="66">
        <v>5</v>
      </c>
      <c r="GB29" s="67">
        <f>SUM(FY29:GA29)</f>
        <v>1027</v>
      </c>
      <c r="GC29" s="66">
        <v>604</v>
      </c>
      <c r="GD29" s="66">
        <v>137</v>
      </c>
      <c r="GE29" s="66">
        <v>4</v>
      </c>
      <c r="GF29" s="67">
        <f>SUM(GC29:GE29)</f>
        <v>745</v>
      </c>
      <c r="GG29" s="66">
        <v>94</v>
      </c>
      <c r="GH29" s="66">
        <v>54</v>
      </c>
      <c r="GI29" s="66">
        <v>8</v>
      </c>
      <c r="GJ29" s="67">
        <f>SUM(GG29:GI29)</f>
        <v>156</v>
      </c>
      <c r="GK29" s="66">
        <v>27</v>
      </c>
      <c r="GL29" s="66">
        <v>30</v>
      </c>
      <c r="GM29" s="66">
        <v>0</v>
      </c>
      <c r="GN29" s="67">
        <f>SUM(GK29:GM29)</f>
        <v>57</v>
      </c>
    </row>
    <row r="30" spans="1:196" ht="16.5" thickBot="1" x14ac:dyDescent="0.3">
      <c r="A30" s="68" t="s">
        <v>83</v>
      </c>
      <c r="B30" s="33">
        <v>741</v>
      </c>
      <c r="C30" s="33">
        <v>367</v>
      </c>
      <c r="D30" s="33">
        <v>154</v>
      </c>
      <c r="E30" s="33">
        <v>11</v>
      </c>
      <c r="F30" s="33">
        <v>10</v>
      </c>
      <c r="G30" s="37">
        <f t="shared" si="0"/>
        <v>542</v>
      </c>
      <c r="H30" s="38">
        <f t="shared" si="1"/>
        <v>0.73144399460188936</v>
      </c>
      <c r="I30" s="33">
        <v>192</v>
      </c>
      <c r="J30" s="33">
        <v>111</v>
      </c>
      <c r="K30" s="33">
        <v>7</v>
      </c>
      <c r="L30" s="34">
        <f>SUM(I30:K30)</f>
        <v>310</v>
      </c>
      <c r="M30" s="33">
        <v>35</v>
      </c>
      <c r="N30" s="33">
        <v>20</v>
      </c>
      <c r="O30" s="33">
        <v>0</v>
      </c>
      <c r="P30" s="34">
        <f>SUM(M30:O30)</f>
        <v>55</v>
      </c>
      <c r="Q30" s="33">
        <v>325</v>
      </c>
      <c r="R30" s="33">
        <v>154</v>
      </c>
      <c r="S30" s="33">
        <v>9</v>
      </c>
      <c r="T30" s="34">
        <f>SUM(Q30:S30)</f>
        <v>488</v>
      </c>
      <c r="U30" s="33">
        <v>36</v>
      </c>
      <c r="V30" s="33">
        <v>8</v>
      </c>
      <c r="W30" s="33">
        <v>1</v>
      </c>
      <c r="X30" s="35">
        <f>SUM(U30:W30)</f>
        <v>45</v>
      </c>
      <c r="Y30" s="33">
        <v>3</v>
      </c>
      <c r="Z30" s="33">
        <v>0</v>
      </c>
      <c r="AA30" s="33">
        <v>0</v>
      </c>
      <c r="AB30" s="36">
        <f>SUM(Y30:AA30)</f>
        <v>3</v>
      </c>
      <c r="AC30" s="33">
        <v>2</v>
      </c>
      <c r="AD30" s="33">
        <v>1</v>
      </c>
      <c r="AE30" s="33">
        <v>0</v>
      </c>
      <c r="AF30" s="35">
        <f>SUM(AC30:AE30)</f>
        <v>3</v>
      </c>
      <c r="AG30" s="33">
        <v>0</v>
      </c>
      <c r="AH30" s="33">
        <v>0</v>
      </c>
      <c r="AI30" s="33">
        <v>0</v>
      </c>
      <c r="AJ30" s="35">
        <f>SUM(AG30:AI30)</f>
        <v>0</v>
      </c>
      <c r="AK30" s="33">
        <v>0</v>
      </c>
      <c r="AL30" s="33">
        <v>0</v>
      </c>
      <c r="AM30" s="33">
        <v>0</v>
      </c>
      <c r="AN30" s="35">
        <f>SUM(AK30:AM30)</f>
        <v>0</v>
      </c>
      <c r="AO30" s="33">
        <v>0</v>
      </c>
      <c r="AP30" s="33">
        <v>0</v>
      </c>
      <c r="AQ30" s="33">
        <v>0</v>
      </c>
      <c r="AR30" s="35">
        <f>SUM(AO30:AQ30)</f>
        <v>0</v>
      </c>
      <c r="AS30" s="39">
        <v>282</v>
      </c>
      <c r="AT30" s="39">
        <v>135</v>
      </c>
      <c r="AU30" s="39">
        <v>7</v>
      </c>
      <c r="AV30" s="69">
        <f>SUM(AS30:AU30)</f>
        <v>424</v>
      </c>
      <c r="AW30" s="39">
        <v>22</v>
      </c>
      <c r="AX30" s="39">
        <v>2</v>
      </c>
      <c r="AY30" s="39">
        <v>1</v>
      </c>
      <c r="AZ30" s="69">
        <f>SUM(AW30:AY30)</f>
        <v>25</v>
      </c>
      <c r="BA30" s="41">
        <v>7</v>
      </c>
      <c r="BB30" s="41">
        <v>6</v>
      </c>
      <c r="BC30" s="41">
        <v>0</v>
      </c>
      <c r="BD30" s="69">
        <f>SUM(BA30:BC30)</f>
        <v>13</v>
      </c>
      <c r="BE30" s="41">
        <v>33</v>
      </c>
      <c r="BF30" s="41">
        <v>8</v>
      </c>
      <c r="BG30" s="41">
        <v>0</v>
      </c>
      <c r="BH30" s="69">
        <f>SUM(BE30:BG30)</f>
        <v>41</v>
      </c>
      <c r="BI30" s="41">
        <v>2</v>
      </c>
      <c r="BJ30" s="41">
        <v>2</v>
      </c>
      <c r="BK30" s="41">
        <v>0</v>
      </c>
      <c r="BL30" s="69">
        <f>SUM(BI30:BK30)</f>
        <v>4</v>
      </c>
      <c r="BM30" s="41">
        <v>1</v>
      </c>
      <c r="BN30" s="41">
        <v>0</v>
      </c>
      <c r="BO30" s="41">
        <v>0</v>
      </c>
      <c r="BP30" s="69">
        <f>SUM(BM30:BO30)</f>
        <v>1</v>
      </c>
      <c r="BQ30" s="41">
        <v>8</v>
      </c>
      <c r="BR30" s="41">
        <v>3</v>
      </c>
      <c r="BS30" s="41">
        <v>0</v>
      </c>
      <c r="BT30" s="41">
        <f>SUM(BQ30:BS30)</f>
        <v>11</v>
      </c>
      <c r="BU30" s="72">
        <v>279</v>
      </c>
      <c r="BV30" s="72">
        <v>122</v>
      </c>
      <c r="BW30" s="72">
        <v>7</v>
      </c>
      <c r="BX30" s="69">
        <f>SUM(BU30:BW30)</f>
        <v>408</v>
      </c>
      <c r="BY30" s="72">
        <v>25</v>
      </c>
      <c r="BZ30" s="72">
        <v>3</v>
      </c>
      <c r="CA30" s="72">
        <v>1</v>
      </c>
      <c r="CB30" s="69">
        <f>SUM(BY30:CA30)</f>
        <v>29</v>
      </c>
      <c r="CC30" s="72">
        <v>3</v>
      </c>
      <c r="CD30" s="72">
        <v>3</v>
      </c>
      <c r="CE30" s="72">
        <v>0</v>
      </c>
      <c r="CF30" s="69">
        <f>SUM(CC30:CE30)</f>
        <v>6</v>
      </c>
      <c r="CG30" s="72">
        <v>34</v>
      </c>
      <c r="CH30" s="72">
        <v>8</v>
      </c>
      <c r="CI30" s="72">
        <v>1</v>
      </c>
      <c r="CJ30" s="69">
        <f>SUM(CG30:CI30)</f>
        <v>43</v>
      </c>
      <c r="CK30" s="72">
        <v>5</v>
      </c>
      <c r="CL30" s="72">
        <v>1</v>
      </c>
      <c r="CM30" s="72">
        <v>0</v>
      </c>
      <c r="CN30" s="69">
        <f>SUM(CK30:CM30)</f>
        <v>6</v>
      </c>
      <c r="CO30" s="42"/>
      <c r="CP30" s="43"/>
      <c r="CQ30" s="43"/>
      <c r="CR30" s="44"/>
      <c r="CS30" s="42"/>
      <c r="CT30" s="43"/>
      <c r="CU30" s="43"/>
      <c r="CV30" s="44"/>
      <c r="CW30" s="42"/>
      <c r="CX30" s="43"/>
      <c r="CY30" s="43"/>
      <c r="CZ30" s="44"/>
      <c r="DA30" s="85"/>
      <c r="DB30" s="43"/>
      <c r="DC30" s="43"/>
      <c r="DD30" s="44"/>
      <c r="DE30" s="73"/>
      <c r="DF30" s="73"/>
      <c r="DG30" s="74"/>
      <c r="DH30" s="56"/>
      <c r="DI30" s="54"/>
      <c r="DJ30" s="55"/>
      <c r="DK30" s="55"/>
      <c r="DL30" s="56"/>
      <c r="DM30" s="86"/>
      <c r="DN30" s="73"/>
      <c r="DO30" s="74"/>
      <c r="DP30" s="53"/>
      <c r="DQ30" s="60">
        <v>315</v>
      </c>
      <c r="DR30" s="60">
        <v>129</v>
      </c>
      <c r="DS30" s="60">
        <v>8</v>
      </c>
      <c r="DT30" s="35">
        <f>SUM(DQ30:DS30)</f>
        <v>452</v>
      </c>
      <c r="DU30" s="54"/>
      <c r="DV30" s="78"/>
      <c r="DW30" s="55"/>
      <c r="DX30" s="56"/>
      <c r="DY30" s="70"/>
      <c r="DZ30" s="55"/>
      <c r="EA30" s="55"/>
      <c r="EB30" s="71"/>
      <c r="EC30" s="70"/>
      <c r="ED30" s="55"/>
      <c r="EE30" s="55"/>
      <c r="EF30" s="71"/>
      <c r="EG30" s="70"/>
      <c r="EH30" s="55"/>
      <c r="EI30" s="55"/>
      <c r="EJ30" s="71"/>
      <c r="EK30" s="70"/>
      <c r="EL30" s="55"/>
      <c r="EM30" s="55"/>
      <c r="EN30" s="71"/>
      <c r="EO30" s="70"/>
      <c r="EP30" s="55"/>
      <c r="EQ30" s="55"/>
      <c r="ER30" s="71"/>
      <c r="ES30" s="70"/>
      <c r="ET30" s="55"/>
      <c r="EU30" s="55"/>
      <c r="EV30" s="71"/>
      <c r="EW30" s="70"/>
      <c r="EX30" s="55"/>
      <c r="EY30" s="55"/>
      <c r="EZ30" s="71"/>
      <c r="FA30" s="70"/>
      <c r="FB30" s="55"/>
      <c r="FC30" s="55"/>
      <c r="FD30" s="71"/>
      <c r="FE30" s="70"/>
      <c r="FF30" s="55"/>
      <c r="FG30" s="55"/>
      <c r="FH30" s="71"/>
      <c r="FI30" s="70"/>
      <c r="FJ30" s="55"/>
      <c r="FK30" s="55"/>
      <c r="FL30" s="71"/>
      <c r="FM30" s="70"/>
      <c r="FN30" s="55"/>
      <c r="FO30" s="55"/>
      <c r="FP30" s="71"/>
      <c r="FQ30" s="54"/>
      <c r="FR30" s="55"/>
      <c r="FS30" s="55"/>
      <c r="FT30" s="56"/>
      <c r="FU30" s="54"/>
      <c r="FV30" s="55"/>
      <c r="FW30" s="55"/>
      <c r="FX30" s="56"/>
      <c r="FY30" s="66">
        <v>257</v>
      </c>
      <c r="FZ30" s="66">
        <v>115</v>
      </c>
      <c r="GA30" s="66">
        <v>7</v>
      </c>
      <c r="GB30" s="67">
        <f>SUM(FY30:GA30)</f>
        <v>379</v>
      </c>
      <c r="GC30" s="66">
        <v>30</v>
      </c>
      <c r="GD30" s="66">
        <v>10</v>
      </c>
      <c r="GE30" s="66">
        <v>0</v>
      </c>
      <c r="GF30" s="67">
        <f>SUM(GC30:GE30)</f>
        <v>40</v>
      </c>
      <c r="GG30" s="66">
        <v>49</v>
      </c>
      <c r="GH30" s="66">
        <v>7</v>
      </c>
      <c r="GI30" s="66">
        <v>2</v>
      </c>
      <c r="GJ30" s="67">
        <f>SUM(GG30:GI30)</f>
        <v>58</v>
      </c>
      <c r="GK30" s="66">
        <v>11</v>
      </c>
      <c r="GL30" s="66">
        <v>2</v>
      </c>
      <c r="GM30" s="66">
        <v>0</v>
      </c>
      <c r="GN30" s="67">
        <f>SUM(GK30:GM30)</f>
        <v>13</v>
      </c>
    </row>
    <row r="31" spans="1:196" ht="16.5" thickBot="1" x14ac:dyDescent="0.3">
      <c r="A31" s="68" t="s">
        <v>84</v>
      </c>
      <c r="B31" s="33">
        <v>887</v>
      </c>
      <c r="C31" s="33">
        <v>358</v>
      </c>
      <c r="D31" s="33">
        <v>352</v>
      </c>
      <c r="E31" s="33">
        <v>31</v>
      </c>
      <c r="F31" s="33">
        <v>1</v>
      </c>
      <c r="G31" s="37">
        <f t="shared" si="0"/>
        <v>742</v>
      </c>
      <c r="H31" s="38">
        <f t="shared" si="1"/>
        <v>0.83652762119503943</v>
      </c>
      <c r="I31" s="33">
        <v>290</v>
      </c>
      <c r="J31" s="33">
        <v>277</v>
      </c>
      <c r="K31" s="33">
        <v>1</v>
      </c>
      <c r="L31" s="34">
        <f>SUM(I31:K31)</f>
        <v>568</v>
      </c>
      <c r="M31" s="33">
        <v>28</v>
      </c>
      <c r="N31" s="33">
        <v>45</v>
      </c>
      <c r="O31" s="33">
        <v>0</v>
      </c>
      <c r="P31" s="34">
        <f>SUM(M31:O31)</f>
        <v>73</v>
      </c>
      <c r="Q31" s="33">
        <v>320</v>
      </c>
      <c r="R31" s="33">
        <v>260</v>
      </c>
      <c r="S31" s="33">
        <v>1</v>
      </c>
      <c r="T31" s="34">
        <f>SUM(Q31:S31)</f>
        <v>581</v>
      </c>
      <c r="U31" s="33">
        <v>34</v>
      </c>
      <c r="V31" s="33">
        <v>23</v>
      </c>
      <c r="W31" s="33">
        <v>0</v>
      </c>
      <c r="X31" s="35">
        <f>SUM(U31:W31)</f>
        <v>57</v>
      </c>
      <c r="Y31" s="33">
        <v>0</v>
      </c>
      <c r="Z31" s="33">
        <v>3</v>
      </c>
      <c r="AA31" s="33">
        <v>0</v>
      </c>
      <c r="AB31" s="36">
        <f>SUM(Y31:AA31)</f>
        <v>3</v>
      </c>
      <c r="AC31" s="33">
        <v>2</v>
      </c>
      <c r="AD31" s="33">
        <v>1</v>
      </c>
      <c r="AE31" s="33">
        <v>0</v>
      </c>
      <c r="AF31" s="35">
        <f>SUM(AC31:AE31)</f>
        <v>3</v>
      </c>
      <c r="AG31" s="33">
        <v>1</v>
      </c>
      <c r="AH31" s="33">
        <v>0</v>
      </c>
      <c r="AI31" s="33">
        <v>0</v>
      </c>
      <c r="AJ31" s="35">
        <f>SUM(AG31:AI31)</f>
        <v>1</v>
      </c>
      <c r="AK31" s="33">
        <v>0</v>
      </c>
      <c r="AL31" s="33">
        <v>0</v>
      </c>
      <c r="AM31" s="33">
        <v>0</v>
      </c>
      <c r="AN31" s="35">
        <f>SUM(AK31:AM31)</f>
        <v>0</v>
      </c>
      <c r="AO31" s="33">
        <v>0</v>
      </c>
      <c r="AP31" s="33">
        <v>0</v>
      </c>
      <c r="AQ31" s="33">
        <v>0</v>
      </c>
      <c r="AR31" s="35">
        <f>SUM(AO31:AQ31)</f>
        <v>0</v>
      </c>
      <c r="AS31" s="39">
        <v>300</v>
      </c>
      <c r="AT31" s="39">
        <v>320</v>
      </c>
      <c r="AU31" s="39">
        <v>0</v>
      </c>
      <c r="AV31" s="69">
        <f>SUM(AS31:AU31)</f>
        <v>620</v>
      </c>
      <c r="AW31" s="39">
        <v>11</v>
      </c>
      <c r="AX31" s="39">
        <v>10</v>
      </c>
      <c r="AY31" s="39">
        <v>0</v>
      </c>
      <c r="AZ31" s="69">
        <f>SUM(AW31:AY31)</f>
        <v>21</v>
      </c>
      <c r="BA31" s="41">
        <v>0</v>
      </c>
      <c r="BB31" s="41">
        <v>2</v>
      </c>
      <c r="BC31" s="41">
        <v>1</v>
      </c>
      <c r="BD31" s="69">
        <f>SUM(BA31:BC31)</f>
        <v>3</v>
      </c>
      <c r="BE31" s="41">
        <v>32</v>
      </c>
      <c r="BF31" s="41">
        <v>27</v>
      </c>
      <c r="BG31" s="41">
        <v>0</v>
      </c>
      <c r="BH31" s="69">
        <f>SUM(BE31:BG31)</f>
        <v>59</v>
      </c>
      <c r="BI31" s="41">
        <v>2</v>
      </c>
      <c r="BJ31" s="41">
        <v>2</v>
      </c>
      <c r="BK31" s="41">
        <v>0</v>
      </c>
      <c r="BL31" s="69">
        <f>SUM(BI31:BK31)</f>
        <v>4</v>
      </c>
      <c r="BM31" s="41">
        <v>1</v>
      </c>
      <c r="BN31" s="41">
        <v>0</v>
      </c>
      <c r="BO31" s="41">
        <v>0</v>
      </c>
      <c r="BP31" s="69">
        <f>SUM(BM31:BO31)</f>
        <v>1</v>
      </c>
      <c r="BQ31" s="41">
        <v>6</v>
      </c>
      <c r="BR31" s="41">
        <v>17</v>
      </c>
      <c r="BS31" s="41">
        <v>0</v>
      </c>
      <c r="BT31" s="41">
        <f>SUM(BQ31:BS31)</f>
        <v>23</v>
      </c>
      <c r="BU31" s="42"/>
      <c r="BV31" s="43"/>
      <c r="BW31" s="43"/>
      <c r="BX31" s="44"/>
      <c r="BY31" s="42"/>
      <c r="BZ31" s="43"/>
      <c r="CA31" s="43"/>
      <c r="CB31" s="44"/>
      <c r="CC31" s="42"/>
      <c r="CD31" s="43"/>
      <c r="CE31" s="43"/>
      <c r="CF31" s="44"/>
      <c r="CG31" s="42"/>
      <c r="CH31" s="43"/>
      <c r="CI31" s="43"/>
      <c r="CJ31" s="44"/>
      <c r="CK31" s="42"/>
      <c r="CL31" s="43"/>
      <c r="CM31" s="43"/>
      <c r="CN31" s="44"/>
      <c r="CO31" s="72">
        <v>302</v>
      </c>
      <c r="CP31" s="72">
        <v>301</v>
      </c>
      <c r="CQ31" s="72">
        <v>1</v>
      </c>
      <c r="CR31" s="47">
        <f>SUM(CO31:CQ31)</f>
        <v>604</v>
      </c>
      <c r="CS31" s="72">
        <v>31</v>
      </c>
      <c r="CT31" s="72">
        <v>25</v>
      </c>
      <c r="CU31" s="72">
        <v>0</v>
      </c>
      <c r="CV31" s="47">
        <f>SUM(CS31:CU31)</f>
        <v>56</v>
      </c>
      <c r="CW31" s="72">
        <v>13</v>
      </c>
      <c r="CX31" s="72">
        <v>12</v>
      </c>
      <c r="CY31" s="72">
        <v>0</v>
      </c>
      <c r="CZ31" s="47">
        <f>SUM(CW31:CY31)</f>
        <v>25</v>
      </c>
      <c r="DA31" s="85"/>
      <c r="DB31" s="43"/>
      <c r="DC31" s="43"/>
      <c r="DD31" s="44"/>
      <c r="DE31" s="73"/>
      <c r="DF31" s="73"/>
      <c r="DG31" s="74"/>
      <c r="DH31" s="56"/>
      <c r="DI31" s="54"/>
      <c r="DJ31" s="55"/>
      <c r="DK31" s="55"/>
      <c r="DL31" s="56"/>
      <c r="DM31" s="86"/>
      <c r="DN31" s="73"/>
      <c r="DO31" s="74"/>
      <c r="DP31" s="53"/>
      <c r="DQ31" s="60">
        <v>320</v>
      </c>
      <c r="DR31" s="60">
        <v>317</v>
      </c>
      <c r="DS31" s="60">
        <v>1</v>
      </c>
      <c r="DT31" s="35">
        <f>SUM(DQ31:DS31)</f>
        <v>638</v>
      </c>
      <c r="DU31" s="54"/>
      <c r="DV31" s="78"/>
      <c r="DW31" s="55"/>
      <c r="DX31" s="56"/>
      <c r="DY31" s="70"/>
      <c r="DZ31" s="55"/>
      <c r="EA31" s="55"/>
      <c r="EB31" s="71"/>
      <c r="EC31" s="70"/>
      <c r="ED31" s="55"/>
      <c r="EE31" s="55"/>
      <c r="EF31" s="71"/>
      <c r="EG31" s="70"/>
      <c r="EH31" s="55"/>
      <c r="EI31" s="55"/>
      <c r="EJ31" s="71"/>
      <c r="EK31" s="70"/>
      <c r="EL31" s="55"/>
      <c r="EM31" s="55"/>
      <c r="EN31" s="71"/>
      <c r="EO31" s="70"/>
      <c r="EP31" s="55"/>
      <c r="EQ31" s="55"/>
      <c r="ER31" s="71"/>
      <c r="ES31" s="70"/>
      <c r="ET31" s="55"/>
      <c r="EU31" s="55"/>
      <c r="EV31" s="71"/>
      <c r="EW31" s="70"/>
      <c r="EX31" s="55"/>
      <c r="EY31" s="55"/>
      <c r="EZ31" s="71"/>
      <c r="FA31" s="70"/>
      <c r="FB31" s="55"/>
      <c r="FC31" s="55"/>
      <c r="FD31" s="71"/>
      <c r="FE31" s="70"/>
      <c r="FF31" s="55"/>
      <c r="FG31" s="55"/>
      <c r="FH31" s="71"/>
      <c r="FI31" s="70"/>
      <c r="FJ31" s="55"/>
      <c r="FK31" s="55"/>
      <c r="FL31" s="71"/>
      <c r="FM31" s="70"/>
      <c r="FN31" s="55"/>
      <c r="FO31" s="55"/>
      <c r="FP31" s="71"/>
      <c r="FQ31" s="54"/>
      <c r="FR31" s="55"/>
      <c r="FS31" s="55"/>
      <c r="FT31" s="56"/>
      <c r="FU31" s="54"/>
      <c r="FV31" s="55"/>
      <c r="FW31" s="55"/>
      <c r="FX31" s="56"/>
      <c r="FY31" s="66">
        <v>241</v>
      </c>
      <c r="FZ31" s="66">
        <v>267</v>
      </c>
      <c r="GA31" s="66">
        <v>0</v>
      </c>
      <c r="GB31" s="67">
        <f>SUM(FY31:GA31)</f>
        <v>508</v>
      </c>
      <c r="GC31" s="66">
        <v>31</v>
      </c>
      <c r="GD31" s="66">
        <v>29</v>
      </c>
      <c r="GE31" s="66">
        <v>0</v>
      </c>
      <c r="GF31" s="67">
        <f>SUM(GC31:GE31)</f>
        <v>60</v>
      </c>
      <c r="GG31" s="66">
        <v>55</v>
      </c>
      <c r="GH31" s="66">
        <v>29</v>
      </c>
      <c r="GI31" s="66">
        <v>1</v>
      </c>
      <c r="GJ31" s="67">
        <f>SUM(GG31:GI31)</f>
        <v>85</v>
      </c>
      <c r="GK31" s="66">
        <v>15</v>
      </c>
      <c r="GL31" s="66">
        <v>9</v>
      </c>
      <c r="GM31" s="66">
        <v>0</v>
      </c>
      <c r="GN31" s="67">
        <f>SUM(GK31:GM31)</f>
        <v>24</v>
      </c>
    </row>
    <row r="32" spans="1:196" ht="16.5" thickBot="1" x14ac:dyDescent="0.3">
      <c r="A32" s="79" t="s">
        <v>85</v>
      </c>
      <c r="B32" s="33">
        <v>2763</v>
      </c>
      <c r="C32" s="33">
        <v>1344</v>
      </c>
      <c r="D32" s="33">
        <v>458</v>
      </c>
      <c r="E32" s="33">
        <v>1</v>
      </c>
      <c r="F32" s="33">
        <v>35</v>
      </c>
      <c r="G32" s="37">
        <f t="shared" si="0"/>
        <v>1838</v>
      </c>
      <c r="H32" s="38">
        <f t="shared" si="1"/>
        <v>0.66521896489323196</v>
      </c>
      <c r="I32" s="33">
        <v>765</v>
      </c>
      <c r="J32" s="33">
        <v>298</v>
      </c>
      <c r="K32" s="33">
        <v>19</v>
      </c>
      <c r="L32" s="34">
        <f>SUM(I32:K32)</f>
        <v>1082</v>
      </c>
      <c r="M32" s="33">
        <v>108</v>
      </c>
      <c r="N32" s="33">
        <v>80</v>
      </c>
      <c r="O32" s="33">
        <v>1</v>
      </c>
      <c r="P32" s="34">
        <f>SUM(M32:O32)</f>
        <v>189</v>
      </c>
      <c r="Q32" s="33">
        <v>1240</v>
      </c>
      <c r="R32" s="33">
        <v>430</v>
      </c>
      <c r="S32" s="33">
        <v>32</v>
      </c>
      <c r="T32" s="34">
        <f>SUM(Q32:S32)</f>
        <v>1702</v>
      </c>
      <c r="U32" s="33">
        <v>84</v>
      </c>
      <c r="V32" s="33">
        <v>17</v>
      </c>
      <c r="W32" s="33">
        <v>3</v>
      </c>
      <c r="X32" s="35">
        <f>SUM(U32:W32)</f>
        <v>104</v>
      </c>
      <c r="Y32" s="33">
        <v>7</v>
      </c>
      <c r="Z32" s="33">
        <v>4</v>
      </c>
      <c r="AA32" s="33">
        <v>0</v>
      </c>
      <c r="AB32" s="36">
        <f>SUM(Y32:AA32)</f>
        <v>11</v>
      </c>
      <c r="AC32" s="33">
        <v>3</v>
      </c>
      <c r="AD32" s="33">
        <v>2</v>
      </c>
      <c r="AE32" s="33">
        <v>0</v>
      </c>
      <c r="AF32" s="35">
        <f>SUM(AC32:AE32)</f>
        <v>5</v>
      </c>
      <c r="AG32" s="33">
        <v>0</v>
      </c>
      <c r="AH32" s="33">
        <v>0</v>
      </c>
      <c r="AI32" s="33">
        <v>0</v>
      </c>
      <c r="AJ32" s="35">
        <f>SUM(AG32:AI32)</f>
        <v>0</v>
      </c>
      <c r="AK32" s="33">
        <v>0</v>
      </c>
      <c r="AL32" s="33">
        <v>0</v>
      </c>
      <c r="AM32" s="33">
        <v>0</v>
      </c>
      <c r="AN32" s="35">
        <f>SUM(AK32:AM32)</f>
        <v>0</v>
      </c>
      <c r="AO32" s="33">
        <v>0</v>
      </c>
      <c r="AP32" s="33">
        <v>0</v>
      </c>
      <c r="AQ32" s="33">
        <v>0</v>
      </c>
      <c r="AR32" s="35">
        <f>SUM(AO32:AQ32)</f>
        <v>0</v>
      </c>
      <c r="AS32" s="39">
        <v>1092</v>
      </c>
      <c r="AT32" s="39">
        <v>392</v>
      </c>
      <c r="AU32" s="39">
        <v>24</v>
      </c>
      <c r="AV32" s="69">
        <f>SUM(AS32:AU32)</f>
        <v>1508</v>
      </c>
      <c r="AW32" s="39">
        <v>46</v>
      </c>
      <c r="AX32" s="39">
        <v>9</v>
      </c>
      <c r="AY32" s="39">
        <v>3</v>
      </c>
      <c r="AZ32" s="69">
        <f>SUM(AW32:AY32)</f>
        <v>58</v>
      </c>
      <c r="BA32" s="41">
        <v>34</v>
      </c>
      <c r="BB32" s="41">
        <v>20</v>
      </c>
      <c r="BC32" s="41">
        <v>0</v>
      </c>
      <c r="BD32" s="69">
        <f>SUM(BA32:BC32)</f>
        <v>54</v>
      </c>
      <c r="BE32" s="41">
        <v>56</v>
      </c>
      <c r="BF32" s="41">
        <v>18</v>
      </c>
      <c r="BG32" s="41">
        <v>2</v>
      </c>
      <c r="BH32" s="69">
        <f>SUM(BE32:BG32)</f>
        <v>76</v>
      </c>
      <c r="BI32" s="41">
        <v>17</v>
      </c>
      <c r="BJ32" s="41">
        <v>0</v>
      </c>
      <c r="BK32" s="41">
        <v>0</v>
      </c>
      <c r="BL32" s="69">
        <f>SUM(BI32:BK32)</f>
        <v>17</v>
      </c>
      <c r="BM32" s="41">
        <v>3</v>
      </c>
      <c r="BN32" s="41">
        <v>0</v>
      </c>
      <c r="BO32" s="41">
        <v>0</v>
      </c>
      <c r="BP32" s="69">
        <f>SUM(BM32:BO32)</f>
        <v>3</v>
      </c>
      <c r="BQ32" s="41">
        <v>20</v>
      </c>
      <c r="BR32" s="41">
        <v>4</v>
      </c>
      <c r="BS32" s="41">
        <v>0</v>
      </c>
      <c r="BT32" s="41">
        <f>SUM(BQ32:BS32)</f>
        <v>24</v>
      </c>
      <c r="BU32" s="72">
        <v>1065</v>
      </c>
      <c r="BV32" s="72">
        <v>377</v>
      </c>
      <c r="BW32" s="72">
        <v>22</v>
      </c>
      <c r="BX32" s="69">
        <f>SUM(BU32:BW32)</f>
        <v>1464</v>
      </c>
      <c r="BY32" s="72">
        <v>53</v>
      </c>
      <c r="BZ32" s="72">
        <v>13</v>
      </c>
      <c r="CA32" s="72">
        <v>2</v>
      </c>
      <c r="CB32" s="69">
        <f>SUM(BY32:CA32)</f>
        <v>68</v>
      </c>
      <c r="CC32" s="72">
        <v>16</v>
      </c>
      <c r="CD32" s="72">
        <v>11</v>
      </c>
      <c r="CE32" s="72">
        <v>1</v>
      </c>
      <c r="CF32" s="69">
        <f>SUM(CC32:CE32)</f>
        <v>28</v>
      </c>
      <c r="CG32" s="72">
        <v>57</v>
      </c>
      <c r="CH32" s="72">
        <v>19</v>
      </c>
      <c r="CI32" s="72">
        <v>3</v>
      </c>
      <c r="CJ32" s="69">
        <f>SUM(CG32:CI32)</f>
        <v>79</v>
      </c>
      <c r="CK32" s="72">
        <v>65</v>
      </c>
      <c r="CL32" s="72">
        <v>20</v>
      </c>
      <c r="CM32" s="72">
        <v>1</v>
      </c>
      <c r="CN32" s="69">
        <f>SUM(CK32:CM32)</f>
        <v>86</v>
      </c>
      <c r="CO32" s="42"/>
      <c r="CP32" s="43"/>
      <c r="CQ32" s="43"/>
      <c r="CR32" s="44"/>
      <c r="CS32" s="42"/>
      <c r="CT32" s="43"/>
      <c r="CU32" s="43"/>
      <c r="CV32" s="44">
        <f>SUM(CS32:CU32)</f>
        <v>0</v>
      </c>
      <c r="CW32" s="42"/>
      <c r="CX32" s="43"/>
      <c r="CY32" s="43"/>
      <c r="CZ32" s="44"/>
      <c r="DA32" s="85"/>
      <c r="DB32" s="43"/>
      <c r="DC32" s="43"/>
      <c r="DD32" s="44"/>
      <c r="DE32" s="73"/>
      <c r="DF32" s="73"/>
      <c r="DG32" s="74"/>
      <c r="DH32" s="56"/>
      <c r="DI32" s="54"/>
      <c r="DJ32" s="55"/>
      <c r="DK32" s="55"/>
      <c r="DL32" s="56"/>
      <c r="DM32" s="86"/>
      <c r="DN32" s="73"/>
      <c r="DO32" s="74"/>
      <c r="DP32" s="53"/>
      <c r="DQ32" s="60">
        <v>1175</v>
      </c>
      <c r="DR32" s="60">
        <v>422</v>
      </c>
      <c r="DS32" s="60">
        <v>26</v>
      </c>
      <c r="DT32" s="35">
        <f>SUM(DQ32:DS32)</f>
        <v>1623</v>
      </c>
      <c r="DU32" s="54"/>
      <c r="DV32" s="78"/>
      <c r="DW32" s="55"/>
      <c r="DX32" s="56"/>
      <c r="DY32" s="70"/>
      <c r="DZ32" s="55"/>
      <c r="EA32" s="55"/>
      <c r="EB32" s="71"/>
      <c r="EC32" s="70"/>
      <c r="ED32" s="55"/>
      <c r="EE32" s="55"/>
      <c r="EF32" s="71"/>
      <c r="EG32" s="70"/>
      <c r="EH32" s="55"/>
      <c r="EI32" s="55"/>
      <c r="EJ32" s="71"/>
      <c r="EK32" s="70"/>
      <c r="EL32" s="55"/>
      <c r="EM32" s="55"/>
      <c r="EN32" s="71"/>
      <c r="EO32" s="70"/>
      <c r="EP32" s="55"/>
      <c r="EQ32" s="55"/>
      <c r="ER32" s="71"/>
      <c r="ES32" s="70"/>
      <c r="ET32" s="55"/>
      <c r="EU32" s="55"/>
      <c r="EV32" s="71"/>
      <c r="EW32" s="70"/>
      <c r="EX32" s="55"/>
      <c r="EY32" s="55"/>
      <c r="EZ32" s="71"/>
      <c r="FA32" s="70"/>
      <c r="FB32" s="55"/>
      <c r="FC32" s="55"/>
      <c r="FD32" s="71"/>
      <c r="FE32" s="70"/>
      <c r="FF32" s="55"/>
      <c r="FG32" s="55"/>
      <c r="FH32" s="71"/>
      <c r="FI32" s="70"/>
      <c r="FJ32" s="55"/>
      <c r="FK32" s="55"/>
      <c r="FL32" s="71"/>
      <c r="FM32" s="70"/>
      <c r="FN32" s="55"/>
      <c r="FO32" s="55"/>
      <c r="FP32" s="71"/>
      <c r="FQ32" s="54"/>
      <c r="FR32" s="55"/>
      <c r="FS32" s="55"/>
      <c r="FT32" s="56"/>
      <c r="FU32" s="54"/>
      <c r="FV32" s="55"/>
      <c r="FW32" s="55"/>
      <c r="FX32" s="56"/>
      <c r="FY32" s="66">
        <v>1072</v>
      </c>
      <c r="FZ32" s="66">
        <v>383</v>
      </c>
      <c r="GA32" s="66">
        <v>23</v>
      </c>
      <c r="GB32" s="67">
        <f>SUM(FY32:GA32)</f>
        <v>1478</v>
      </c>
      <c r="GC32" s="66">
        <v>45</v>
      </c>
      <c r="GD32" s="66">
        <v>18</v>
      </c>
      <c r="GE32" s="66">
        <v>1</v>
      </c>
      <c r="GF32" s="67">
        <f>SUM(GC32:GE32)</f>
        <v>64</v>
      </c>
      <c r="GG32" s="66">
        <v>85</v>
      </c>
      <c r="GH32" s="66">
        <v>23</v>
      </c>
      <c r="GI32" s="66">
        <v>3</v>
      </c>
      <c r="GJ32" s="67">
        <f>SUM(GG32:GI32)</f>
        <v>111</v>
      </c>
      <c r="GK32" s="66">
        <v>13</v>
      </c>
      <c r="GL32" s="66">
        <v>6</v>
      </c>
      <c r="GM32" s="66">
        <v>1</v>
      </c>
      <c r="GN32" s="67">
        <f>SUM(GK32:GM32)</f>
        <v>20</v>
      </c>
    </row>
    <row r="33" spans="1:197" ht="16.5" thickBot="1" x14ac:dyDescent="0.3">
      <c r="A33" s="68" t="s">
        <v>86</v>
      </c>
      <c r="B33" s="33">
        <v>1302</v>
      </c>
      <c r="C33" s="33">
        <v>606</v>
      </c>
      <c r="D33" s="33">
        <v>189</v>
      </c>
      <c r="E33" s="33">
        <v>5</v>
      </c>
      <c r="F33" s="33">
        <v>12</v>
      </c>
      <c r="G33" s="37">
        <f t="shared" si="0"/>
        <v>812</v>
      </c>
      <c r="H33" s="38">
        <f t="shared" si="1"/>
        <v>0.62365591397849462</v>
      </c>
      <c r="I33" s="33">
        <v>322</v>
      </c>
      <c r="J33" s="33">
        <v>113</v>
      </c>
      <c r="K33" s="33">
        <v>5</v>
      </c>
      <c r="L33" s="34">
        <f>SUM(I33:K33)</f>
        <v>440</v>
      </c>
      <c r="M33" s="33">
        <v>49</v>
      </c>
      <c r="N33" s="33">
        <v>23</v>
      </c>
      <c r="O33" s="33">
        <v>3</v>
      </c>
      <c r="P33" s="34">
        <f>SUM(M33:O33)</f>
        <v>75</v>
      </c>
      <c r="Q33" s="33">
        <v>564</v>
      </c>
      <c r="R33" s="33">
        <v>179</v>
      </c>
      <c r="S33" s="33">
        <v>9</v>
      </c>
      <c r="T33" s="34">
        <f>SUM(Q33:S33)</f>
        <v>752</v>
      </c>
      <c r="U33" s="33">
        <v>33</v>
      </c>
      <c r="V33" s="33">
        <v>4</v>
      </c>
      <c r="W33" s="33">
        <v>3</v>
      </c>
      <c r="X33" s="35">
        <f>SUM(U33:W33)</f>
        <v>40</v>
      </c>
      <c r="Y33" s="33">
        <v>2</v>
      </c>
      <c r="Z33" s="33">
        <v>0</v>
      </c>
      <c r="AA33" s="33">
        <v>0</v>
      </c>
      <c r="AB33" s="36">
        <f>SUM(Y33:AA33)</f>
        <v>2</v>
      </c>
      <c r="AC33" s="33">
        <v>3</v>
      </c>
      <c r="AD33" s="33">
        <v>1</v>
      </c>
      <c r="AE33" s="33">
        <v>0</v>
      </c>
      <c r="AF33" s="35">
        <f>SUM(AC33:AE33)</f>
        <v>4</v>
      </c>
      <c r="AG33" s="33">
        <v>0</v>
      </c>
      <c r="AH33" s="33">
        <v>0</v>
      </c>
      <c r="AI33" s="33">
        <v>0</v>
      </c>
      <c r="AJ33" s="35">
        <f>SUM(AG33:AI33)</f>
        <v>0</v>
      </c>
      <c r="AK33" s="33">
        <v>0</v>
      </c>
      <c r="AL33" s="33">
        <v>0</v>
      </c>
      <c r="AM33" s="33">
        <v>0</v>
      </c>
      <c r="AN33" s="35">
        <f>SUM(AK33:AM33)</f>
        <v>0</v>
      </c>
      <c r="AO33" s="33">
        <v>0</v>
      </c>
      <c r="AP33" s="33">
        <v>0</v>
      </c>
      <c r="AQ33" s="33">
        <v>0</v>
      </c>
      <c r="AR33" s="35">
        <f>SUM(AO33:AQ33)</f>
        <v>0</v>
      </c>
      <c r="AS33" s="39">
        <v>532</v>
      </c>
      <c r="AT33" s="39">
        <v>153</v>
      </c>
      <c r="AU33" s="39">
        <v>8</v>
      </c>
      <c r="AV33" s="69">
        <f>SUM(AS33:AU33)</f>
        <v>693</v>
      </c>
      <c r="AW33" s="39">
        <v>19</v>
      </c>
      <c r="AX33" s="39">
        <v>3</v>
      </c>
      <c r="AY33" s="39">
        <v>0</v>
      </c>
      <c r="AZ33" s="69">
        <f>SUM(AW33:AY33)</f>
        <v>22</v>
      </c>
      <c r="BA33" s="41">
        <v>19</v>
      </c>
      <c r="BB33" s="41">
        <v>15</v>
      </c>
      <c r="BC33" s="41">
        <v>0</v>
      </c>
      <c r="BD33" s="69">
        <f>SUM(BA33:BC33)</f>
        <v>34</v>
      </c>
      <c r="BE33" s="41">
        <v>14</v>
      </c>
      <c r="BF33" s="41">
        <v>4</v>
      </c>
      <c r="BG33" s="41">
        <v>3</v>
      </c>
      <c r="BH33" s="69">
        <f>SUM(BE33:BG33)</f>
        <v>21</v>
      </c>
      <c r="BI33" s="41">
        <v>5</v>
      </c>
      <c r="BJ33" s="41">
        <v>1</v>
      </c>
      <c r="BK33" s="41">
        <v>0</v>
      </c>
      <c r="BL33" s="69">
        <f>SUM(BI33:BK33)</f>
        <v>6</v>
      </c>
      <c r="BM33" s="41">
        <v>0</v>
      </c>
      <c r="BN33" s="41">
        <v>0</v>
      </c>
      <c r="BO33" s="41">
        <v>0</v>
      </c>
      <c r="BP33" s="69">
        <f>SUM(BM33:BO33)</f>
        <v>0</v>
      </c>
      <c r="BQ33" s="41">
        <v>1</v>
      </c>
      <c r="BR33" s="41">
        <v>3</v>
      </c>
      <c r="BS33" s="41">
        <v>4</v>
      </c>
      <c r="BT33" s="41">
        <f>SUM(BQ33:BS33)</f>
        <v>8</v>
      </c>
      <c r="BU33" s="72">
        <v>515</v>
      </c>
      <c r="BV33" s="72">
        <v>151</v>
      </c>
      <c r="BW33" s="72">
        <v>8</v>
      </c>
      <c r="BX33" s="69">
        <f>SUM(BU33:BW33)</f>
        <v>674</v>
      </c>
      <c r="BY33" s="72">
        <v>12</v>
      </c>
      <c r="BZ33" s="72">
        <v>2</v>
      </c>
      <c r="CA33" s="72">
        <v>0</v>
      </c>
      <c r="CB33" s="69">
        <f>SUM(BY33:CA33)</f>
        <v>14</v>
      </c>
      <c r="CC33" s="72">
        <v>6</v>
      </c>
      <c r="CD33" s="72">
        <v>11</v>
      </c>
      <c r="CE33" s="72">
        <v>0</v>
      </c>
      <c r="CF33" s="69">
        <f>SUM(CC33:CE33)</f>
        <v>17</v>
      </c>
      <c r="CG33" s="72">
        <v>17</v>
      </c>
      <c r="CH33" s="72">
        <v>4</v>
      </c>
      <c r="CI33" s="72">
        <v>2</v>
      </c>
      <c r="CJ33" s="69">
        <f>SUM(CG33:CI33)</f>
        <v>23</v>
      </c>
      <c r="CK33" s="72">
        <v>23</v>
      </c>
      <c r="CL33" s="72">
        <v>4</v>
      </c>
      <c r="CM33" s="72">
        <v>0</v>
      </c>
      <c r="CN33" s="69">
        <f>SUM(CK33:CM33)</f>
        <v>27</v>
      </c>
      <c r="CO33" s="42"/>
      <c r="CP33" s="43"/>
      <c r="CQ33" s="43"/>
      <c r="CR33" s="44"/>
      <c r="CS33" s="42"/>
      <c r="CT33" s="43"/>
      <c r="CU33" s="43"/>
      <c r="CV33" s="44"/>
      <c r="CW33" s="42"/>
      <c r="CX33" s="43"/>
      <c r="CY33" s="43"/>
      <c r="CZ33" s="44"/>
      <c r="DA33" s="85"/>
      <c r="DB33" s="43"/>
      <c r="DC33" s="43"/>
      <c r="DD33" s="44"/>
      <c r="DE33" s="73"/>
      <c r="DF33" s="73"/>
      <c r="DG33" s="74"/>
      <c r="DH33" s="56"/>
      <c r="DI33" s="54"/>
      <c r="DJ33" s="55"/>
      <c r="DK33" s="55"/>
      <c r="DL33" s="56"/>
      <c r="DM33" s="60">
        <v>551</v>
      </c>
      <c r="DN33" s="60">
        <v>168</v>
      </c>
      <c r="DO33" s="60">
        <v>7</v>
      </c>
      <c r="DP33" s="35">
        <f>SUM(DM33:DO33)</f>
        <v>726</v>
      </c>
      <c r="DQ33" s="54"/>
      <c r="DR33" s="78"/>
      <c r="DS33" s="55"/>
      <c r="DT33" s="53"/>
      <c r="DU33" s="54"/>
      <c r="DV33" s="78"/>
      <c r="DW33" s="55"/>
      <c r="DX33" s="56"/>
      <c r="DY33" s="70"/>
      <c r="DZ33" s="55"/>
      <c r="EA33" s="55"/>
      <c r="EB33" s="71"/>
      <c r="EC33" s="70"/>
      <c r="ED33" s="55"/>
      <c r="EE33" s="55"/>
      <c r="EF33" s="71"/>
      <c r="EG33" s="70"/>
      <c r="EH33" s="55"/>
      <c r="EI33" s="55"/>
      <c r="EJ33" s="71"/>
      <c r="EK33" s="70"/>
      <c r="EL33" s="55"/>
      <c r="EM33" s="55"/>
      <c r="EN33" s="71"/>
      <c r="EO33" s="70"/>
      <c r="EP33" s="55"/>
      <c r="EQ33" s="55"/>
      <c r="ER33" s="71"/>
      <c r="ES33" s="70"/>
      <c r="ET33" s="55"/>
      <c r="EU33" s="55"/>
      <c r="EV33" s="71"/>
      <c r="EW33" s="70"/>
      <c r="EX33" s="55"/>
      <c r="EY33" s="55"/>
      <c r="EZ33" s="71"/>
      <c r="FA33" s="70"/>
      <c r="FB33" s="55"/>
      <c r="FC33" s="55"/>
      <c r="FD33" s="71"/>
      <c r="FE33" s="70"/>
      <c r="FF33" s="55"/>
      <c r="FG33" s="55"/>
      <c r="FH33" s="71"/>
      <c r="FI33" s="70"/>
      <c r="FJ33" s="55"/>
      <c r="FK33" s="55"/>
      <c r="FL33" s="71"/>
      <c r="FM33" s="70"/>
      <c r="FN33" s="55"/>
      <c r="FO33" s="55"/>
      <c r="FP33" s="71"/>
      <c r="FQ33" s="54"/>
      <c r="FR33" s="55"/>
      <c r="FS33" s="55"/>
      <c r="FT33" s="56"/>
      <c r="FU33" s="54"/>
      <c r="FV33" s="55"/>
      <c r="FW33" s="55"/>
      <c r="FX33" s="56"/>
      <c r="FY33" s="66">
        <v>517</v>
      </c>
      <c r="FZ33" s="66">
        <v>149</v>
      </c>
      <c r="GA33" s="66">
        <v>7</v>
      </c>
      <c r="GB33" s="67">
        <f>SUM(FY33:GA33)</f>
        <v>673</v>
      </c>
      <c r="GC33" s="66">
        <v>16</v>
      </c>
      <c r="GD33" s="66">
        <v>3</v>
      </c>
      <c r="GE33" s="66">
        <v>3</v>
      </c>
      <c r="GF33" s="67">
        <f>SUM(GC33:GE33)</f>
        <v>22</v>
      </c>
      <c r="GG33" s="66">
        <v>24</v>
      </c>
      <c r="GH33" s="66">
        <v>12</v>
      </c>
      <c r="GI33" s="66">
        <v>0</v>
      </c>
      <c r="GJ33" s="67">
        <f>SUM(GG33:GI33)</f>
        <v>36</v>
      </c>
      <c r="GK33" s="66">
        <v>3</v>
      </c>
      <c r="GL33" s="66">
        <v>2</v>
      </c>
      <c r="GM33" s="66">
        <v>0</v>
      </c>
      <c r="GN33" s="67">
        <f>SUM(GK33:GM33)</f>
        <v>5</v>
      </c>
    </row>
    <row r="34" spans="1:197" ht="16.5" thickBot="1" x14ac:dyDescent="0.3">
      <c r="A34" s="68" t="s">
        <v>87</v>
      </c>
      <c r="B34" s="33">
        <v>1096</v>
      </c>
      <c r="C34" s="33">
        <v>315</v>
      </c>
      <c r="D34" s="33">
        <v>199</v>
      </c>
      <c r="E34" s="33">
        <v>7</v>
      </c>
      <c r="F34" s="33">
        <v>12</v>
      </c>
      <c r="G34" s="37">
        <f t="shared" si="0"/>
        <v>533</v>
      </c>
      <c r="H34" s="38">
        <f t="shared" si="1"/>
        <v>0.48631386861313869</v>
      </c>
      <c r="I34" s="33">
        <v>174</v>
      </c>
      <c r="J34" s="33">
        <v>142</v>
      </c>
      <c r="K34" s="33">
        <v>9</v>
      </c>
      <c r="L34" s="34">
        <f>SUM(I34:K34)</f>
        <v>325</v>
      </c>
      <c r="M34" s="33">
        <v>16</v>
      </c>
      <c r="N34" s="33">
        <v>18</v>
      </c>
      <c r="O34" s="33">
        <v>0</v>
      </c>
      <c r="P34" s="34">
        <f>SUM(M34:O34)</f>
        <v>34</v>
      </c>
      <c r="Q34" s="33">
        <v>289</v>
      </c>
      <c r="R34" s="33">
        <v>190</v>
      </c>
      <c r="S34" s="33">
        <v>10</v>
      </c>
      <c r="T34" s="34">
        <f>SUM(Q34:S34)</f>
        <v>489</v>
      </c>
      <c r="U34" s="33">
        <v>20</v>
      </c>
      <c r="V34" s="33">
        <v>18</v>
      </c>
      <c r="W34" s="33">
        <v>0</v>
      </c>
      <c r="X34" s="35">
        <f>SUM(U34:W34)</f>
        <v>38</v>
      </c>
      <c r="Y34" s="33">
        <v>1</v>
      </c>
      <c r="Z34" s="33">
        <v>0</v>
      </c>
      <c r="AA34" s="33">
        <v>1</v>
      </c>
      <c r="AB34" s="36">
        <f>SUM(Y34:AA34)</f>
        <v>2</v>
      </c>
      <c r="AC34" s="33">
        <v>0</v>
      </c>
      <c r="AD34" s="33">
        <v>0</v>
      </c>
      <c r="AE34" s="33">
        <v>0</v>
      </c>
      <c r="AF34" s="35">
        <f>SUM(AC34:AE34)</f>
        <v>0</v>
      </c>
      <c r="AG34" s="33">
        <v>0</v>
      </c>
      <c r="AH34" s="33">
        <v>1</v>
      </c>
      <c r="AI34" s="33">
        <v>0</v>
      </c>
      <c r="AJ34" s="35">
        <f>SUM(AG34:AI34)</f>
        <v>1</v>
      </c>
      <c r="AK34" s="33">
        <v>0</v>
      </c>
      <c r="AL34" s="33">
        <v>0</v>
      </c>
      <c r="AM34" s="33">
        <v>0</v>
      </c>
      <c r="AN34" s="35">
        <f>SUM(AK34:AM34)</f>
        <v>0</v>
      </c>
      <c r="AO34" s="33">
        <v>0</v>
      </c>
      <c r="AP34" s="33">
        <v>0</v>
      </c>
      <c r="AQ34" s="33">
        <v>0</v>
      </c>
      <c r="AR34" s="35">
        <f>SUM(AO34:AQ34)</f>
        <v>0</v>
      </c>
      <c r="AS34" s="39">
        <v>259</v>
      </c>
      <c r="AT34" s="39">
        <v>168</v>
      </c>
      <c r="AU34" s="39">
        <v>9</v>
      </c>
      <c r="AV34" s="69">
        <f>SUM(AS34:AU34)</f>
        <v>436</v>
      </c>
      <c r="AW34" s="39">
        <v>18</v>
      </c>
      <c r="AX34" s="39">
        <v>12</v>
      </c>
      <c r="AY34" s="39">
        <v>0</v>
      </c>
      <c r="AZ34" s="69">
        <f>SUM(AW34:AY34)</f>
        <v>30</v>
      </c>
      <c r="BA34" s="41">
        <v>7</v>
      </c>
      <c r="BB34" s="41">
        <v>5</v>
      </c>
      <c r="BC34" s="41">
        <v>0</v>
      </c>
      <c r="BD34" s="69">
        <f>SUM(BA34:BC34)</f>
        <v>12</v>
      </c>
      <c r="BE34" s="41">
        <v>10</v>
      </c>
      <c r="BF34" s="41">
        <v>9</v>
      </c>
      <c r="BG34" s="41">
        <v>1</v>
      </c>
      <c r="BH34" s="69">
        <f>SUM(BE34:BG34)</f>
        <v>20</v>
      </c>
      <c r="BI34" s="41">
        <v>1</v>
      </c>
      <c r="BJ34" s="41">
        <v>1</v>
      </c>
      <c r="BK34" s="41">
        <v>0</v>
      </c>
      <c r="BL34" s="69">
        <f>SUM(BI34:BK34)</f>
        <v>2</v>
      </c>
      <c r="BM34" s="41">
        <v>1</v>
      </c>
      <c r="BN34" s="41">
        <v>0</v>
      </c>
      <c r="BO34" s="41">
        <v>0</v>
      </c>
      <c r="BP34" s="69">
        <f>SUM(BM34:BO34)</f>
        <v>1</v>
      </c>
      <c r="BQ34" s="41">
        <v>1</v>
      </c>
      <c r="BR34" s="41">
        <v>4</v>
      </c>
      <c r="BS34" s="41">
        <v>0</v>
      </c>
      <c r="BT34" s="41">
        <f>SUM(BQ34:BS34)</f>
        <v>5</v>
      </c>
      <c r="BU34" s="72">
        <v>254</v>
      </c>
      <c r="BV34" s="72">
        <v>156</v>
      </c>
      <c r="BW34" s="72">
        <v>9</v>
      </c>
      <c r="BX34" s="69">
        <f>SUM(BU34:BW34)</f>
        <v>419</v>
      </c>
      <c r="BY34" s="72">
        <v>15</v>
      </c>
      <c r="BZ34" s="72">
        <v>8</v>
      </c>
      <c r="CA34" s="72">
        <v>0</v>
      </c>
      <c r="CB34" s="69">
        <f>SUM(BY34:CA34)</f>
        <v>23</v>
      </c>
      <c r="CC34" s="72">
        <v>5</v>
      </c>
      <c r="CD34" s="72">
        <v>4</v>
      </c>
      <c r="CE34" s="72">
        <v>0</v>
      </c>
      <c r="CF34" s="69">
        <f>SUM(CC34:CE34)</f>
        <v>9</v>
      </c>
      <c r="CG34" s="72">
        <v>12</v>
      </c>
      <c r="CH34" s="72">
        <v>13</v>
      </c>
      <c r="CI34" s="72">
        <v>0</v>
      </c>
      <c r="CJ34" s="69">
        <f>SUM(CG34:CI34)</f>
        <v>25</v>
      </c>
      <c r="CK34" s="72">
        <v>9</v>
      </c>
      <c r="CL34" s="72">
        <v>3</v>
      </c>
      <c r="CM34" s="72">
        <v>0</v>
      </c>
      <c r="CN34" s="69">
        <f>SUM(CK34:CM34)</f>
        <v>12</v>
      </c>
      <c r="CO34" s="42"/>
      <c r="CP34" s="43"/>
      <c r="CQ34" s="43"/>
      <c r="CR34" s="44"/>
      <c r="CS34" s="42"/>
      <c r="CT34" s="43"/>
      <c r="CU34" s="43"/>
      <c r="CV34" s="44"/>
      <c r="CW34" s="42"/>
      <c r="CX34" s="43"/>
      <c r="CY34" s="43"/>
      <c r="CZ34" s="44"/>
      <c r="DA34" s="85"/>
      <c r="DB34" s="43"/>
      <c r="DC34" s="43"/>
      <c r="DD34" s="44"/>
      <c r="DE34" s="73"/>
      <c r="DF34" s="73"/>
      <c r="DG34" s="74"/>
      <c r="DH34" s="56"/>
      <c r="DI34" s="54"/>
      <c r="DJ34" s="55"/>
      <c r="DK34" s="55"/>
      <c r="DL34" s="56"/>
      <c r="DM34" s="60">
        <v>279</v>
      </c>
      <c r="DN34" s="60">
        <v>175</v>
      </c>
      <c r="DO34" s="60">
        <v>10</v>
      </c>
      <c r="DP34" s="35">
        <f>SUM(DM34:DO34)</f>
        <v>464</v>
      </c>
      <c r="DQ34" s="54"/>
      <c r="DR34" s="78"/>
      <c r="DS34" s="55"/>
      <c r="DT34" s="53"/>
      <c r="DU34" s="54"/>
      <c r="DV34" s="78"/>
      <c r="DW34" s="55"/>
      <c r="DX34" s="56"/>
      <c r="DY34" s="70"/>
      <c r="DZ34" s="55"/>
      <c r="EA34" s="55"/>
      <c r="EB34" s="71"/>
      <c r="EC34" s="70"/>
      <c r="ED34" s="55"/>
      <c r="EE34" s="55"/>
      <c r="EF34" s="71"/>
      <c r="EG34" s="70"/>
      <c r="EH34" s="55"/>
      <c r="EI34" s="55"/>
      <c r="EJ34" s="71"/>
      <c r="EK34" s="70"/>
      <c r="EL34" s="55"/>
      <c r="EM34" s="55"/>
      <c r="EN34" s="71"/>
      <c r="EO34" s="70"/>
      <c r="EP34" s="55"/>
      <c r="EQ34" s="55"/>
      <c r="ER34" s="71"/>
      <c r="ES34" s="70"/>
      <c r="ET34" s="55"/>
      <c r="EU34" s="55"/>
      <c r="EV34" s="71"/>
      <c r="EW34" s="70"/>
      <c r="EX34" s="55"/>
      <c r="EY34" s="55"/>
      <c r="EZ34" s="71"/>
      <c r="FA34" s="70"/>
      <c r="FB34" s="55"/>
      <c r="FC34" s="55"/>
      <c r="FD34" s="71"/>
      <c r="FE34" s="70"/>
      <c r="FF34" s="55"/>
      <c r="FG34" s="55"/>
      <c r="FH34" s="71"/>
      <c r="FI34" s="70"/>
      <c r="FJ34" s="55"/>
      <c r="FK34" s="55"/>
      <c r="FL34" s="71"/>
      <c r="FM34" s="70"/>
      <c r="FN34" s="55"/>
      <c r="FO34" s="55"/>
      <c r="FP34" s="71"/>
      <c r="FQ34" s="54"/>
      <c r="FR34" s="55"/>
      <c r="FS34" s="55"/>
      <c r="FT34" s="56"/>
      <c r="FU34" s="54"/>
      <c r="FV34" s="55"/>
      <c r="FW34" s="55"/>
      <c r="FX34" s="56"/>
      <c r="FY34" s="66">
        <v>264</v>
      </c>
      <c r="FZ34" s="66">
        <v>143</v>
      </c>
      <c r="GA34" s="66">
        <v>9</v>
      </c>
      <c r="GB34" s="67">
        <f>SUM(FY34:GA34)</f>
        <v>416</v>
      </c>
      <c r="GC34" s="66">
        <v>9</v>
      </c>
      <c r="GD34" s="66">
        <v>11</v>
      </c>
      <c r="GE34" s="66">
        <v>1</v>
      </c>
      <c r="GF34" s="67">
        <f>SUM(GC34:GE34)</f>
        <v>21</v>
      </c>
      <c r="GG34" s="66">
        <v>11</v>
      </c>
      <c r="GH34" s="66">
        <v>24</v>
      </c>
      <c r="GI34" s="66">
        <v>0</v>
      </c>
      <c r="GJ34" s="67">
        <f>SUM(GG34:GI34)</f>
        <v>35</v>
      </c>
      <c r="GK34" s="66">
        <v>4</v>
      </c>
      <c r="GL34" s="66">
        <v>4</v>
      </c>
      <c r="GM34" s="66">
        <v>0</v>
      </c>
      <c r="GN34" s="67">
        <f>SUM(GK34:GM34)</f>
        <v>8</v>
      </c>
    </row>
    <row r="35" spans="1:197" ht="16.5" thickBot="1" x14ac:dyDescent="0.3">
      <c r="A35" s="79" t="s">
        <v>88</v>
      </c>
      <c r="B35" s="33">
        <v>990</v>
      </c>
      <c r="C35" s="33">
        <v>391</v>
      </c>
      <c r="D35" s="33">
        <v>215</v>
      </c>
      <c r="E35" s="33">
        <v>16</v>
      </c>
      <c r="F35" s="33">
        <v>27</v>
      </c>
      <c r="G35" s="37">
        <f t="shared" si="0"/>
        <v>649</v>
      </c>
      <c r="H35" s="38">
        <f t="shared" si="1"/>
        <v>0.65555555555555556</v>
      </c>
      <c r="I35" s="33">
        <v>226</v>
      </c>
      <c r="J35" s="33">
        <v>168</v>
      </c>
      <c r="K35" s="33">
        <v>20</v>
      </c>
      <c r="L35" s="34">
        <f>SUM(I35:K35)</f>
        <v>414</v>
      </c>
      <c r="M35" s="33">
        <v>26</v>
      </c>
      <c r="N35" s="33">
        <v>17</v>
      </c>
      <c r="O35" s="33">
        <v>2</v>
      </c>
      <c r="P35" s="34">
        <f>SUM(M35:O35)</f>
        <v>45</v>
      </c>
      <c r="Q35" s="33">
        <v>357</v>
      </c>
      <c r="R35" s="33">
        <v>224</v>
      </c>
      <c r="S35" s="33">
        <v>24</v>
      </c>
      <c r="T35" s="34">
        <f>SUM(Q35:S35)</f>
        <v>605</v>
      </c>
      <c r="U35" s="33">
        <v>27</v>
      </c>
      <c r="V35" s="33">
        <v>3</v>
      </c>
      <c r="W35" s="33">
        <v>3</v>
      </c>
      <c r="X35" s="35">
        <f>SUM(U35:W35)</f>
        <v>33</v>
      </c>
      <c r="Y35" s="33">
        <v>1</v>
      </c>
      <c r="Z35" s="33">
        <v>0</v>
      </c>
      <c r="AA35" s="33">
        <v>0</v>
      </c>
      <c r="AB35" s="36">
        <f>SUM(Y35:AA35)</f>
        <v>1</v>
      </c>
      <c r="AC35" s="33">
        <v>3</v>
      </c>
      <c r="AD35" s="33">
        <v>1</v>
      </c>
      <c r="AE35" s="33">
        <v>0</v>
      </c>
      <c r="AF35" s="35">
        <f>SUM(AC35:AE35)</f>
        <v>4</v>
      </c>
      <c r="AG35" s="33">
        <v>0</v>
      </c>
      <c r="AH35" s="33">
        <v>0</v>
      </c>
      <c r="AI35" s="33">
        <v>0</v>
      </c>
      <c r="AJ35" s="35">
        <f>SUM(AG35:AI35)</f>
        <v>0</v>
      </c>
      <c r="AK35" s="33">
        <v>0</v>
      </c>
      <c r="AL35" s="33">
        <v>0</v>
      </c>
      <c r="AM35" s="33">
        <v>0</v>
      </c>
      <c r="AN35" s="35">
        <f>SUM(AK35:AM35)</f>
        <v>0</v>
      </c>
      <c r="AO35" s="33">
        <v>0</v>
      </c>
      <c r="AP35" s="33">
        <v>0</v>
      </c>
      <c r="AQ35" s="33">
        <v>0</v>
      </c>
      <c r="AR35" s="35">
        <f>SUM(AO35:AQ35)</f>
        <v>0</v>
      </c>
      <c r="AS35" s="39">
        <v>292</v>
      </c>
      <c r="AT35" s="39">
        <v>183</v>
      </c>
      <c r="AU35" s="39">
        <v>20</v>
      </c>
      <c r="AV35" s="69">
        <f>SUM(AS35:AU35)</f>
        <v>495</v>
      </c>
      <c r="AW35" s="39">
        <v>28</v>
      </c>
      <c r="AX35" s="39">
        <v>18</v>
      </c>
      <c r="AY35" s="39">
        <v>1</v>
      </c>
      <c r="AZ35" s="69">
        <f>SUM(AW35:AY35)</f>
        <v>47</v>
      </c>
      <c r="BA35" s="41">
        <v>9</v>
      </c>
      <c r="BB35" s="41">
        <v>8</v>
      </c>
      <c r="BC35" s="41">
        <v>0</v>
      </c>
      <c r="BD35" s="69">
        <f>SUM(BA35:BC35)</f>
        <v>17</v>
      </c>
      <c r="BE35" s="41">
        <v>19</v>
      </c>
      <c r="BF35" s="41">
        <v>1</v>
      </c>
      <c r="BG35" s="41">
        <v>1</v>
      </c>
      <c r="BH35" s="69">
        <f>SUM(BE35:BG35)</f>
        <v>21</v>
      </c>
      <c r="BI35" s="41">
        <v>5</v>
      </c>
      <c r="BJ35" s="41">
        <v>1</v>
      </c>
      <c r="BK35" s="41">
        <v>0</v>
      </c>
      <c r="BL35" s="69">
        <f>SUM(BI35:BK35)</f>
        <v>6</v>
      </c>
      <c r="BM35" s="41">
        <v>1</v>
      </c>
      <c r="BN35" s="41">
        <v>0</v>
      </c>
      <c r="BO35" s="41">
        <v>0</v>
      </c>
      <c r="BP35" s="69">
        <f>SUM(BM35:BO35)</f>
        <v>1</v>
      </c>
      <c r="BQ35" s="41">
        <v>17</v>
      </c>
      <c r="BR35" s="41">
        <v>7</v>
      </c>
      <c r="BS35" s="41">
        <v>0</v>
      </c>
      <c r="BT35" s="41">
        <f>SUM(BQ35:BS35)</f>
        <v>24</v>
      </c>
      <c r="BU35" s="72">
        <v>281</v>
      </c>
      <c r="BV35" s="72">
        <v>174</v>
      </c>
      <c r="BW35" s="72">
        <v>20</v>
      </c>
      <c r="BX35" s="69">
        <f>SUM(BU35:BW35)</f>
        <v>475</v>
      </c>
      <c r="BY35" s="72">
        <v>22</v>
      </c>
      <c r="BZ35" s="72">
        <v>20</v>
      </c>
      <c r="CA35" s="72">
        <v>1</v>
      </c>
      <c r="CB35" s="69">
        <f>SUM(BY35:CA35)</f>
        <v>43</v>
      </c>
      <c r="CC35" s="72">
        <v>4</v>
      </c>
      <c r="CD35" s="72">
        <v>4</v>
      </c>
      <c r="CE35" s="72">
        <v>0</v>
      </c>
      <c r="CF35" s="69">
        <f>SUM(CC35:CE35)</f>
        <v>8</v>
      </c>
      <c r="CG35" s="72">
        <v>24</v>
      </c>
      <c r="CH35" s="72">
        <v>4</v>
      </c>
      <c r="CI35" s="72">
        <v>2</v>
      </c>
      <c r="CJ35" s="69">
        <f>SUM(CG35:CI35)</f>
        <v>30</v>
      </c>
      <c r="CK35" s="72">
        <v>26</v>
      </c>
      <c r="CL35" s="72">
        <v>5</v>
      </c>
      <c r="CM35" s="72">
        <v>0</v>
      </c>
      <c r="CN35" s="69">
        <f>SUM(CK35:CM35)</f>
        <v>31</v>
      </c>
      <c r="CO35" s="42"/>
      <c r="CP35" s="43"/>
      <c r="CQ35" s="43"/>
      <c r="CR35" s="44"/>
      <c r="CS35" s="42"/>
      <c r="CT35" s="43"/>
      <c r="CU35" s="43"/>
      <c r="CV35" s="44"/>
      <c r="CW35" s="42"/>
      <c r="CX35" s="43"/>
      <c r="CY35" s="43"/>
      <c r="CZ35" s="44"/>
      <c r="DA35" s="85"/>
      <c r="DB35" s="43"/>
      <c r="DC35" s="43"/>
      <c r="DD35" s="44"/>
      <c r="DE35" s="73"/>
      <c r="DF35" s="73"/>
      <c r="DG35" s="74"/>
      <c r="DH35" s="56"/>
      <c r="DI35" s="54"/>
      <c r="DJ35" s="55"/>
      <c r="DK35" s="55"/>
      <c r="DL35" s="56"/>
      <c r="DM35" s="54"/>
      <c r="DN35" s="78"/>
      <c r="DO35" s="55"/>
      <c r="DP35" s="53"/>
      <c r="DQ35" s="60">
        <v>326</v>
      </c>
      <c r="DR35" s="60">
        <v>196</v>
      </c>
      <c r="DS35" s="60">
        <v>21</v>
      </c>
      <c r="DT35" s="35">
        <f>SUM(DQ35:DS35)</f>
        <v>543</v>
      </c>
      <c r="DU35" s="54"/>
      <c r="DV35" s="78"/>
      <c r="DW35" s="55"/>
      <c r="DX35" s="56"/>
      <c r="DY35" s="70"/>
      <c r="DZ35" s="55"/>
      <c r="EA35" s="55"/>
      <c r="EB35" s="71"/>
      <c r="EC35" s="70"/>
      <c r="ED35" s="55"/>
      <c r="EE35" s="55"/>
      <c r="EF35" s="71"/>
      <c r="EG35" s="70"/>
      <c r="EH35" s="55"/>
      <c r="EI35" s="55"/>
      <c r="EJ35" s="71"/>
      <c r="EK35" s="70"/>
      <c r="EL35" s="55"/>
      <c r="EM35" s="55"/>
      <c r="EN35" s="71"/>
      <c r="EO35" s="70"/>
      <c r="EP35" s="55"/>
      <c r="EQ35" s="55"/>
      <c r="ER35" s="71"/>
      <c r="ES35" s="70"/>
      <c r="ET35" s="55"/>
      <c r="EU35" s="55"/>
      <c r="EV35" s="71"/>
      <c r="EW35" s="70"/>
      <c r="EX35" s="55"/>
      <c r="EY35" s="55"/>
      <c r="EZ35" s="71"/>
      <c r="FA35" s="70"/>
      <c r="FB35" s="55"/>
      <c r="FC35" s="55"/>
      <c r="FD35" s="71"/>
      <c r="FE35" s="70"/>
      <c r="FF35" s="55"/>
      <c r="FG35" s="55"/>
      <c r="FH35" s="71"/>
      <c r="FI35" s="70"/>
      <c r="FJ35" s="55"/>
      <c r="FK35" s="55"/>
      <c r="FL35" s="71"/>
      <c r="FM35" s="70"/>
      <c r="FN35" s="55"/>
      <c r="FO35" s="55"/>
      <c r="FP35" s="71"/>
      <c r="FQ35" s="54"/>
      <c r="FR35" s="55"/>
      <c r="FS35" s="55"/>
      <c r="FT35" s="56"/>
      <c r="FU35" s="54"/>
      <c r="FV35" s="55"/>
      <c r="FW35" s="55"/>
      <c r="FX35" s="56"/>
      <c r="FY35" s="66">
        <v>271</v>
      </c>
      <c r="FZ35" s="66">
        <v>160</v>
      </c>
      <c r="GA35" s="66">
        <v>19</v>
      </c>
      <c r="GB35" s="67">
        <f>SUM(FY35:GA35)</f>
        <v>450</v>
      </c>
      <c r="GC35" s="66">
        <v>22</v>
      </c>
      <c r="GD35" s="66">
        <v>3</v>
      </c>
      <c r="GE35" s="66">
        <v>1</v>
      </c>
      <c r="GF35" s="67">
        <f>SUM(GC35:GE35)</f>
        <v>26</v>
      </c>
      <c r="GG35" s="66">
        <v>36</v>
      </c>
      <c r="GH35" s="66">
        <v>25</v>
      </c>
      <c r="GI35" s="66">
        <v>1</v>
      </c>
      <c r="GJ35" s="67">
        <f>SUM(GG35:GI35)</f>
        <v>62</v>
      </c>
      <c r="GK35" s="66">
        <v>15</v>
      </c>
      <c r="GL35" s="66">
        <v>11</v>
      </c>
      <c r="GM35" s="66">
        <v>0</v>
      </c>
      <c r="GN35" s="67">
        <f>SUM(GK35:GM35)</f>
        <v>26</v>
      </c>
    </row>
    <row r="36" spans="1:197" ht="16.5" thickBot="1" x14ac:dyDescent="0.3">
      <c r="A36" s="68" t="s">
        <v>89</v>
      </c>
      <c r="B36" s="33">
        <v>2109</v>
      </c>
      <c r="C36" s="33">
        <v>845</v>
      </c>
      <c r="D36" s="33">
        <v>362</v>
      </c>
      <c r="E36" s="33">
        <v>6</v>
      </c>
      <c r="F36" s="33">
        <v>24</v>
      </c>
      <c r="G36" s="37">
        <f t="shared" si="0"/>
        <v>1237</v>
      </c>
      <c r="H36" s="38">
        <f t="shared" si="1"/>
        <v>0.58653390232337599</v>
      </c>
      <c r="I36" s="33">
        <v>458</v>
      </c>
      <c r="J36" s="33">
        <v>242</v>
      </c>
      <c r="K36" s="33">
        <v>18</v>
      </c>
      <c r="L36" s="34">
        <f>SUM(I36:K36)</f>
        <v>718</v>
      </c>
      <c r="M36" s="33">
        <v>52</v>
      </c>
      <c r="N36" s="33">
        <v>48</v>
      </c>
      <c r="O36" s="33">
        <v>3</v>
      </c>
      <c r="P36" s="34">
        <f>SUM(M36:O36)</f>
        <v>103</v>
      </c>
      <c r="Q36" s="33">
        <v>759</v>
      </c>
      <c r="R36" s="33">
        <v>339</v>
      </c>
      <c r="S36" s="33">
        <v>21</v>
      </c>
      <c r="T36" s="34">
        <f>SUM(Q36:S36)</f>
        <v>1119</v>
      </c>
      <c r="U36" s="33">
        <v>75</v>
      </c>
      <c r="V36" s="33">
        <v>16</v>
      </c>
      <c r="W36" s="33">
        <v>4</v>
      </c>
      <c r="X36" s="35">
        <f>SUM(U36:W36)</f>
        <v>95</v>
      </c>
      <c r="Y36" s="33">
        <v>2</v>
      </c>
      <c r="Z36" s="33">
        <v>1</v>
      </c>
      <c r="AA36" s="33">
        <v>0</v>
      </c>
      <c r="AB36" s="36">
        <f>SUM(Y36:AA36)</f>
        <v>3</v>
      </c>
      <c r="AC36" s="33">
        <v>4</v>
      </c>
      <c r="AD36" s="33">
        <v>1</v>
      </c>
      <c r="AE36" s="33">
        <v>0</v>
      </c>
      <c r="AF36" s="35">
        <f>SUM(AC36:AE36)</f>
        <v>5</v>
      </c>
      <c r="AG36" s="33">
        <v>0</v>
      </c>
      <c r="AH36" s="33">
        <v>0</v>
      </c>
      <c r="AI36" s="33">
        <v>0</v>
      </c>
      <c r="AJ36" s="35">
        <f>SUM(AG36:AI36)</f>
        <v>0</v>
      </c>
      <c r="AK36" s="33">
        <v>0</v>
      </c>
      <c r="AL36" s="33">
        <v>0</v>
      </c>
      <c r="AM36" s="33">
        <v>0</v>
      </c>
      <c r="AN36" s="35">
        <f>SUM(AK36:AM36)</f>
        <v>0</v>
      </c>
      <c r="AO36" s="33">
        <v>0</v>
      </c>
      <c r="AP36" s="33">
        <v>0</v>
      </c>
      <c r="AQ36" s="33">
        <v>0</v>
      </c>
      <c r="AR36" s="35">
        <f>SUM(AO36:AQ36)</f>
        <v>0</v>
      </c>
      <c r="AS36" s="39">
        <v>679</v>
      </c>
      <c r="AT36" s="39">
        <v>277</v>
      </c>
      <c r="AU36" s="39">
        <v>16</v>
      </c>
      <c r="AV36" s="69">
        <f>SUM(AS36:AU36)</f>
        <v>972</v>
      </c>
      <c r="AW36" s="39">
        <v>40</v>
      </c>
      <c r="AX36" s="39">
        <v>14</v>
      </c>
      <c r="AY36" s="39">
        <v>2</v>
      </c>
      <c r="AZ36" s="69">
        <f>SUM(AW36:AY36)</f>
        <v>56</v>
      </c>
      <c r="BA36" s="41">
        <v>14</v>
      </c>
      <c r="BB36" s="41">
        <v>28</v>
      </c>
      <c r="BC36" s="41">
        <v>0</v>
      </c>
      <c r="BD36" s="69">
        <f>SUM(BA36:BC36)</f>
        <v>42</v>
      </c>
      <c r="BE36" s="41">
        <v>47</v>
      </c>
      <c r="BF36" s="41">
        <v>10</v>
      </c>
      <c r="BG36" s="41">
        <v>2</v>
      </c>
      <c r="BH36" s="69">
        <f>SUM(BE36:BG36)</f>
        <v>59</v>
      </c>
      <c r="BI36" s="41">
        <v>7</v>
      </c>
      <c r="BJ36" s="41">
        <v>1</v>
      </c>
      <c r="BK36" s="41">
        <v>2</v>
      </c>
      <c r="BL36" s="69">
        <f>SUM(BI36:BK36)</f>
        <v>10</v>
      </c>
      <c r="BM36" s="41">
        <v>1</v>
      </c>
      <c r="BN36" s="41">
        <v>2</v>
      </c>
      <c r="BO36" s="41">
        <v>0</v>
      </c>
      <c r="BP36" s="69">
        <f>SUM(BM36:BO36)</f>
        <v>3</v>
      </c>
      <c r="BQ36" s="41">
        <v>13</v>
      </c>
      <c r="BR36" s="41">
        <v>14</v>
      </c>
      <c r="BS36" s="41">
        <v>1</v>
      </c>
      <c r="BT36" s="41">
        <f>SUM(BQ36:BS36)</f>
        <v>28</v>
      </c>
      <c r="BU36" s="72">
        <v>637</v>
      </c>
      <c r="BV36" s="72">
        <v>275</v>
      </c>
      <c r="BW36" s="72">
        <v>15</v>
      </c>
      <c r="BX36" s="69">
        <f>SUM(BU36:BW36)</f>
        <v>927</v>
      </c>
      <c r="BY36" s="72">
        <v>31</v>
      </c>
      <c r="BZ36" s="72">
        <v>18</v>
      </c>
      <c r="CA36" s="72">
        <v>2</v>
      </c>
      <c r="CB36" s="69">
        <f>SUM(BY36:CA36)</f>
        <v>51</v>
      </c>
      <c r="CC36" s="72">
        <v>7</v>
      </c>
      <c r="CD36" s="72">
        <v>17</v>
      </c>
      <c r="CE36" s="72">
        <v>0</v>
      </c>
      <c r="CF36" s="69">
        <f>SUM(CC36:CE36)</f>
        <v>24</v>
      </c>
      <c r="CG36" s="72">
        <v>57</v>
      </c>
      <c r="CH36" s="72">
        <v>11</v>
      </c>
      <c r="CI36" s="72">
        <v>5</v>
      </c>
      <c r="CJ36" s="69">
        <f>SUM(CG36:CI36)</f>
        <v>73</v>
      </c>
      <c r="CK36" s="72">
        <v>55</v>
      </c>
      <c r="CL36" s="72">
        <v>15</v>
      </c>
      <c r="CM36" s="72">
        <v>0</v>
      </c>
      <c r="CN36" s="69">
        <f>SUM(CK36:CM36)</f>
        <v>70</v>
      </c>
      <c r="CO36" s="42"/>
      <c r="CP36" s="43"/>
      <c r="CQ36" s="43"/>
      <c r="CR36" s="44"/>
      <c r="CS36" s="42"/>
      <c r="CT36" s="43"/>
      <c r="CU36" s="43"/>
      <c r="CV36" s="44"/>
      <c r="CW36" s="42"/>
      <c r="CX36" s="43"/>
      <c r="CY36" s="43"/>
      <c r="CZ36" s="44"/>
      <c r="DA36" s="80">
        <v>683</v>
      </c>
      <c r="DB36" s="80">
        <v>284</v>
      </c>
      <c r="DC36" s="80">
        <v>16</v>
      </c>
      <c r="DD36" s="81">
        <f>SUM(DA36:DC36)</f>
        <v>983</v>
      </c>
      <c r="DE36" s="80">
        <v>44</v>
      </c>
      <c r="DF36" s="80">
        <v>21</v>
      </c>
      <c r="DG36" s="80">
        <v>2</v>
      </c>
      <c r="DH36" s="82">
        <f>SUM(DE36:DG36)</f>
        <v>67</v>
      </c>
      <c r="DI36" s="80">
        <v>3</v>
      </c>
      <c r="DJ36" s="80">
        <v>19</v>
      </c>
      <c r="DK36" s="80">
        <v>1</v>
      </c>
      <c r="DL36" s="82">
        <f>SUM(DI36:DK36)</f>
        <v>23</v>
      </c>
      <c r="DM36" s="54"/>
      <c r="DN36" s="78"/>
      <c r="DO36" s="55"/>
      <c r="DP36" s="53"/>
      <c r="DQ36" s="54"/>
      <c r="DR36" s="78"/>
      <c r="DS36" s="55"/>
      <c r="DT36" s="53"/>
      <c r="DU36" s="54"/>
      <c r="DV36" s="78"/>
      <c r="DW36" s="55"/>
      <c r="DX36" s="56"/>
      <c r="DY36" s="70"/>
      <c r="DZ36" s="55"/>
      <c r="EA36" s="55"/>
      <c r="EB36" s="71"/>
      <c r="EC36" s="70"/>
      <c r="ED36" s="55"/>
      <c r="EE36" s="55"/>
      <c r="EF36" s="71"/>
      <c r="EG36" s="70"/>
      <c r="EH36" s="55"/>
      <c r="EI36" s="55"/>
      <c r="EJ36" s="71"/>
      <c r="EK36" s="70"/>
      <c r="EL36" s="55"/>
      <c r="EM36" s="55"/>
      <c r="EN36" s="71"/>
      <c r="EO36" s="70"/>
      <c r="EP36" s="55"/>
      <c r="EQ36" s="55"/>
      <c r="ER36" s="71"/>
      <c r="ES36" s="70"/>
      <c r="ET36" s="55"/>
      <c r="EU36" s="55"/>
      <c r="EV36" s="71"/>
      <c r="EW36" s="70"/>
      <c r="EX36" s="55"/>
      <c r="EY36" s="55"/>
      <c r="EZ36" s="71"/>
      <c r="FA36" s="70"/>
      <c r="FB36" s="55"/>
      <c r="FC36" s="55"/>
      <c r="FD36" s="71"/>
      <c r="FE36" s="70"/>
      <c r="FF36" s="55"/>
      <c r="FG36" s="55"/>
      <c r="FH36" s="71"/>
      <c r="FI36" s="70"/>
      <c r="FJ36" s="55"/>
      <c r="FK36" s="55"/>
      <c r="FL36" s="71"/>
      <c r="FM36" s="70"/>
      <c r="FN36" s="55"/>
      <c r="FO36" s="55"/>
      <c r="FP36" s="71"/>
      <c r="FQ36" s="54"/>
      <c r="FR36" s="55"/>
      <c r="FS36" s="55"/>
      <c r="FT36" s="56"/>
      <c r="FU36" s="54"/>
      <c r="FV36" s="55"/>
      <c r="FW36" s="55"/>
      <c r="FX36" s="56"/>
      <c r="FY36" s="66">
        <v>657</v>
      </c>
      <c r="FZ36" s="66">
        <v>263</v>
      </c>
      <c r="GA36" s="66">
        <v>14</v>
      </c>
      <c r="GB36" s="67">
        <f>SUM(FY36:GA36)</f>
        <v>934</v>
      </c>
      <c r="GC36" s="66">
        <v>43</v>
      </c>
      <c r="GD36" s="66">
        <v>10</v>
      </c>
      <c r="GE36" s="66">
        <v>4</v>
      </c>
      <c r="GF36" s="67">
        <f>SUM(GC36:GE36)</f>
        <v>57</v>
      </c>
      <c r="GG36" s="66">
        <v>49</v>
      </c>
      <c r="GH36" s="66">
        <v>27</v>
      </c>
      <c r="GI36" s="66">
        <v>2</v>
      </c>
      <c r="GJ36" s="67">
        <f>SUM(GG36:GI36)</f>
        <v>78</v>
      </c>
      <c r="GK36" s="66">
        <v>13</v>
      </c>
      <c r="GL36" s="66">
        <v>15</v>
      </c>
      <c r="GM36" s="66">
        <v>2</v>
      </c>
      <c r="GN36" s="67">
        <f>SUM(GK36:GM36)</f>
        <v>30</v>
      </c>
    </row>
    <row r="37" spans="1:197" ht="16.5" thickBot="1" x14ac:dyDescent="0.3">
      <c r="A37" s="68" t="s">
        <v>90</v>
      </c>
      <c r="B37" s="33">
        <v>3113</v>
      </c>
      <c r="C37" s="33">
        <v>1071</v>
      </c>
      <c r="D37" s="33">
        <v>323</v>
      </c>
      <c r="E37" s="33">
        <v>18</v>
      </c>
      <c r="F37" s="33">
        <v>36</v>
      </c>
      <c r="G37" s="37">
        <f t="shared" si="0"/>
        <v>1448</v>
      </c>
      <c r="H37" s="38">
        <f t="shared" si="1"/>
        <v>0.46514616125923547</v>
      </c>
      <c r="I37" s="33">
        <v>811</v>
      </c>
      <c r="J37" s="33">
        <v>239</v>
      </c>
      <c r="K37" s="33">
        <v>23</v>
      </c>
      <c r="L37" s="34">
        <f>SUM(I37:K37)</f>
        <v>1073</v>
      </c>
      <c r="M37" s="33">
        <v>96</v>
      </c>
      <c r="N37" s="33">
        <v>50</v>
      </c>
      <c r="O37" s="33">
        <v>6</v>
      </c>
      <c r="P37" s="34">
        <f>SUM(M37:O37)</f>
        <v>152</v>
      </c>
      <c r="Q37" s="33">
        <v>974</v>
      </c>
      <c r="R37" s="33">
        <v>318</v>
      </c>
      <c r="S37" s="33">
        <v>24</v>
      </c>
      <c r="T37" s="34">
        <f>SUM(Q37:S37)</f>
        <v>1316</v>
      </c>
      <c r="U37" s="33">
        <v>73</v>
      </c>
      <c r="V37" s="33">
        <v>17</v>
      </c>
      <c r="W37" s="33">
        <v>11</v>
      </c>
      <c r="X37" s="35">
        <f>SUM(U37:W37)</f>
        <v>101</v>
      </c>
      <c r="Y37" s="33">
        <v>7</v>
      </c>
      <c r="Z37" s="33">
        <v>1</v>
      </c>
      <c r="AA37" s="33">
        <v>0</v>
      </c>
      <c r="AB37" s="36">
        <f>SUM(Y37:AA37)</f>
        <v>8</v>
      </c>
      <c r="AC37" s="33">
        <v>7</v>
      </c>
      <c r="AD37" s="33">
        <v>2</v>
      </c>
      <c r="AE37" s="33">
        <v>0</v>
      </c>
      <c r="AF37" s="35">
        <f>SUM(AC37:AE37)</f>
        <v>9</v>
      </c>
      <c r="AG37" s="33">
        <v>0</v>
      </c>
      <c r="AH37" s="33">
        <v>0</v>
      </c>
      <c r="AI37" s="33">
        <v>0</v>
      </c>
      <c r="AJ37" s="35">
        <f>SUM(AG37:AI37)</f>
        <v>0</v>
      </c>
      <c r="AK37" s="33">
        <v>0</v>
      </c>
      <c r="AL37" s="33">
        <v>0</v>
      </c>
      <c r="AM37" s="33">
        <v>0</v>
      </c>
      <c r="AN37" s="35">
        <f>SUM(AK37:AM37)</f>
        <v>0</v>
      </c>
      <c r="AO37" s="33">
        <v>0</v>
      </c>
      <c r="AP37" s="33">
        <v>0</v>
      </c>
      <c r="AQ37" s="33">
        <v>0</v>
      </c>
      <c r="AR37" s="35">
        <f>SUM(AO37:AQ37)</f>
        <v>0</v>
      </c>
      <c r="AS37" s="39">
        <v>875</v>
      </c>
      <c r="AT37" s="39">
        <v>271</v>
      </c>
      <c r="AU37" s="39">
        <v>22</v>
      </c>
      <c r="AV37" s="69">
        <f>SUM(AS37:AU37)</f>
        <v>1168</v>
      </c>
      <c r="AW37" s="39">
        <v>59</v>
      </c>
      <c r="AX37" s="39">
        <v>19</v>
      </c>
      <c r="AY37" s="39">
        <v>1</v>
      </c>
      <c r="AZ37" s="69">
        <f>SUM(AW37:AY37)</f>
        <v>79</v>
      </c>
      <c r="BA37" s="41">
        <v>13</v>
      </c>
      <c r="BB37" s="41">
        <v>9</v>
      </c>
      <c r="BC37" s="41">
        <v>0</v>
      </c>
      <c r="BD37" s="69">
        <f>SUM(BA37:BC37)</f>
        <v>22</v>
      </c>
      <c r="BE37" s="41">
        <v>56</v>
      </c>
      <c r="BF37" s="41">
        <v>18</v>
      </c>
      <c r="BG37" s="41">
        <v>12</v>
      </c>
      <c r="BH37" s="69">
        <f>SUM(BE37:BG37)</f>
        <v>86</v>
      </c>
      <c r="BI37" s="41">
        <v>10</v>
      </c>
      <c r="BJ37" s="41">
        <v>5</v>
      </c>
      <c r="BK37" s="41">
        <v>0</v>
      </c>
      <c r="BL37" s="69">
        <f>SUM(BI37:BK37)</f>
        <v>15</v>
      </c>
      <c r="BM37" s="41">
        <v>0</v>
      </c>
      <c r="BN37" s="41">
        <v>0</v>
      </c>
      <c r="BO37" s="41">
        <v>0</v>
      </c>
      <c r="BP37" s="69">
        <f>SUM(BM37:BO37)</f>
        <v>0</v>
      </c>
      <c r="BQ37" s="41">
        <v>20</v>
      </c>
      <c r="BR37" s="41">
        <v>7</v>
      </c>
      <c r="BS37" s="41">
        <v>0</v>
      </c>
      <c r="BT37" s="41">
        <f>SUM(BQ37:BS37)</f>
        <v>27</v>
      </c>
      <c r="BU37" s="72">
        <v>849</v>
      </c>
      <c r="BV37" s="72">
        <v>260</v>
      </c>
      <c r="BW37" s="72">
        <v>23</v>
      </c>
      <c r="BX37" s="69">
        <f>SUM(BU37:BW37)</f>
        <v>1132</v>
      </c>
      <c r="BY37" s="72">
        <v>65</v>
      </c>
      <c r="BZ37" s="72">
        <v>23</v>
      </c>
      <c r="CA37" s="72">
        <v>1</v>
      </c>
      <c r="CB37" s="69">
        <f>SUM(BY37:CA37)</f>
        <v>89</v>
      </c>
      <c r="CC37" s="72">
        <v>7</v>
      </c>
      <c r="CD37" s="72">
        <v>6</v>
      </c>
      <c r="CE37" s="72">
        <v>0</v>
      </c>
      <c r="CF37" s="69">
        <f>SUM(CC37:CE37)</f>
        <v>13</v>
      </c>
      <c r="CG37" s="72">
        <v>61</v>
      </c>
      <c r="CH37" s="72">
        <v>16</v>
      </c>
      <c r="CI37" s="72">
        <v>10</v>
      </c>
      <c r="CJ37" s="69">
        <f>SUM(CG37:CI37)</f>
        <v>87</v>
      </c>
      <c r="CK37" s="72">
        <v>37</v>
      </c>
      <c r="CL37" s="72">
        <v>6</v>
      </c>
      <c r="CM37" s="72">
        <v>0</v>
      </c>
      <c r="CN37" s="69">
        <f>SUM(CK37:CM37)</f>
        <v>43</v>
      </c>
      <c r="CO37" s="42"/>
      <c r="CP37" s="43"/>
      <c r="CQ37" s="43"/>
      <c r="CR37" s="44"/>
      <c r="CS37" s="42"/>
      <c r="CT37" s="43"/>
      <c r="CU37" s="43"/>
      <c r="CV37" s="44"/>
      <c r="CW37" s="42"/>
      <c r="CX37" s="43"/>
      <c r="CY37" s="43"/>
      <c r="CZ37" s="44"/>
      <c r="DA37" s="80">
        <v>891</v>
      </c>
      <c r="DB37" s="80">
        <v>267</v>
      </c>
      <c r="DC37" s="80">
        <v>22</v>
      </c>
      <c r="DD37" s="81">
        <f>SUM(DA37:DC37)</f>
        <v>1180</v>
      </c>
      <c r="DE37" s="80">
        <v>75</v>
      </c>
      <c r="DF37" s="80">
        <v>28</v>
      </c>
      <c r="DG37" s="80">
        <v>2</v>
      </c>
      <c r="DH37" s="82">
        <f>SUM(DE37:DG37)</f>
        <v>105</v>
      </c>
      <c r="DI37" s="80">
        <v>2</v>
      </c>
      <c r="DJ37" s="80">
        <v>6</v>
      </c>
      <c r="DK37" s="80">
        <v>0</v>
      </c>
      <c r="DL37" s="82">
        <f>SUM(DI37:DK37)</f>
        <v>8</v>
      </c>
      <c r="DM37" s="54"/>
      <c r="DN37" s="78"/>
      <c r="DO37" s="55"/>
      <c r="DP37" s="53"/>
      <c r="DQ37" s="54"/>
      <c r="DR37" s="78"/>
      <c r="DS37" s="55"/>
      <c r="DT37" s="53"/>
      <c r="DU37" s="54"/>
      <c r="DV37" s="78"/>
      <c r="DW37" s="55"/>
      <c r="DX37" s="56"/>
      <c r="DY37" s="70"/>
      <c r="DZ37" s="55"/>
      <c r="EA37" s="55"/>
      <c r="EB37" s="71"/>
      <c r="EC37" s="70"/>
      <c r="ED37" s="55"/>
      <c r="EE37" s="55"/>
      <c r="EF37" s="71"/>
      <c r="EG37" s="70"/>
      <c r="EH37" s="55"/>
      <c r="EI37" s="55"/>
      <c r="EJ37" s="71"/>
      <c r="EK37" s="70"/>
      <c r="EL37" s="55"/>
      <c r="EM37" s="55"/>
      <c r="EN37" s="71"/>
      <c r="EO37" s="70"/>
      <c r="EP37" s="55"/>
      <c r="EQ37" s="55"/>
      <c r="ER37" s="71"/>
      <c r="ES37" s="70"/>
      <c r="ET37" s="55"/>
      <c r="EU37" s="55"/>
      <c r="EV37" s="71"/>
      <c r="EW37" s="70"/>
      <c r="EX37" s="55"/>
      <c r="EY37" s="55"/>
      <c r="EZ37" s="71"/>
      <c r="FA37" s="70"/>
      <c r="FB37" s="55"/>
      <c r="FC37" s="55"/>
      <c r="FD37" s="71"/>
      <c r="FE37" s="70"/>
      <c r="FF37" s="55"/>
      <c r="FG37" s="55"/>
      <c r="FH37" s="71"/>
      <c r="FI37" s="70"/>
      <c r="FJ37" s="55"/>
      <c r="FK37" s="55"/>
      <c r="FL37" s="71"/>
      <c r="FM37" s="70"/>
      <c r="FN37" s="55"/>
      <c r="FO37" s="55"/>
      <c r="FP37" s="71"/>
      <c r="FQ37" s="54"/>
      <c r="FR37" s="55"/>
      <c r="FS37" s="55"/>
      <c r="FT37" s="56"/>
      <c r="FU37" s="54"/>
      <c r="FV37" s="55"/>
      <c r="FW37" s="55"/>
      <c r="FX37" s="56"/>
      <c r="FY37" s="66">
        <v>847</v>
      </c>
      <c r="FZ37" s="66">
        <v>243</v>
      </c>
      <c r="GA37" s="66">
        <v>21</v>
      </c>
      <c r="GB37" s="67">
        <f>SUM(FY37:GA37)</f>
        <v>1111</v>
      </c>
      <c r="GC37" s="66">
        <v>60</v>
      </c>
      <c r="GD37" s="66">
        <v>12</v>
      </c>
      <c r="GE37" s="66">
        <v>10</v>
      </c>
      <c r="GF37" s="67">
        <f>SUM(GC37:GE37)</f>
        <v>82</v>
      </c>
      <c r="GG37" s="66">
        <v>73</v>
      </c>
      <c r="GH37" s="66">
        <v>39</v>
      </c>
      <c r="GI37" s="66">
        <v>2</v>
      </c>
      <c r="GJ37" s="67">
        <f>SUM(GG37:GI37)</f>
        <v>114</v>
      </c>
      <c r="GK37" s="66">
        <v>29</v>
      </c>
      <c r="GL37" s="66">
        <v>11</v>
      </c>
      <c r="GM37" s="66">
        <v>0</v>
      </c>
      <c r="GN37" s="67">
        <f>SUM(GK37:GM37)</f>
        <v>40</v>
      </c>
    </row>
    <row r="38" spans="1:197" ht="16.5" thickBot="1" x14ac:dyDescent="0.3">
      <c r="A38" s="68" t="s">
        <v>91</v>
      </c>
      <c r="B38" s="33">
        <v>2907</v>
      </c>
      <c r="C38" s="33">
        <v>1378</v>
      </c>
      <c r="D38" s="33">
        <v>1056</v>
      </c>
      <c r="E38" s="33">
        <v>38</v>
      </c>
      <c r="F38" s="33">
        <v>14</v>
      </c>
      <c r="G38" s="37">
        <f t="shared" si="0"/>
        <v>2486</v>
      </c>
      <c r="H38" s="38">
        <f t="shared" si="1"/>
        <v>0.85517715858273136</v>
      </c>
      <c r="I38" s="33">
        <v>934</v>
      </c>
      <c r="J38" s="33">
        <v>832</v>
      </c>
      <c r="K38" s="33">
        <v>10</v>
      </c>
      <c r="L38" s="34">
        <f>SUM(I38:K38)</f>
        <v>1776</v>
      </c>
      <c r="M38" s="33">
        <v>213</v>
      </c>
      <c r="N38" s="33">
        <v>113</v>
      </c>
      <c r="O38" s="33">
        <v>0</v>
      </c>
      <c r="P38" s="34">
        <f>SUM(M38:O38)</f>
        <v>326</v>
      </c>
      <c r="Q38" s="33">
        <v>1136</v>
      </c>
      <c r="R38" s="33">
        <v>1022</v>
      </c>
      <c r="S38" s="33">
        <v>14</v>
      </c>
      <c r="T38" s="34">
        <f>SUM(Q38:S38)</f>
        <v>2172</v>
      </c>
      <c r="U38" s="33">
        <v>198</v>
      </c>
      <c r="V38" s="33">
        <v>59</v>
      </c>
      <c r="W38" s="33">
        <v>1</v>
      </c>
      <c r="X38" s="35">
        <f>SUM(U38:W38)</f>
        <v>258</v>
      </c>
      <c r="Y38" s="33">
        <v>17</v>
      </c>
      <c r="Z38" s="33">
        <v>3</v>
      </c>
      <c r="AA38" s="33">
        <v>0</v>
      </c>
      <c r="AB38" s="36">
        <f>SUM(Y38:AA38)</f>
        <v>20</v>
      </c>
      <c r="AC38" s="33">
        <v>14</v>
      </c>
      <c r="AD38" s="33">
        <v>3</v>
      </c>
      <c r="AE38" s="33">
        <v>0</v>
      </c>
      <c r="AF38" s="35">
        <f>SUM(AC38:AE38)</f>
        <v>17</v>
      </c>
      <c r="AG38" s="33">
        <v>2</v>
      </c>
      <c r="AH38" s="33">
        <v>0</v>
      </c>
      <c r="AI38" s="33">
        <v>0</v>
      </c>
      <c r="AJ38" s="35">
        <f>SUM(AG38:AI38)</f>
        <v>2</v>
      </c>
      <c r="AK38" s="33">
        <v>0</v>
      </c>
      <c r="AL38" s="33">
        <v>0</v>
      </c>
      <c r="AM38" s="33">
        <v>0</v>
      </c>
      <c r="AN38" s="35">
        <f>SUM(AK38:AM38)</f>
        <v>0</v>
      </c>
      <c r="AO38" s="33">
        <v>1</v>
      </c>
      <c r="AP38" s="33">
        <v>0</v>
      </c>
      <c r="AQ38" s="33">
        <v>0</v>
      </c>
      <c r="AR38" s="35">
        <f>SUM(AO38:AQ38)</f>
        <v>1</v>
      </c>
      <c r="AS38" s="39">
        <v>981</v>
      </c>
      <c r="AT38" s="39">
        <v>917</v>
      </c>
      <c r="AU38" s="39">
        <v>8</v>
      </c>
      <c r="AV38" s="69">
        <f>SUM(AS38:AU38)</f>
        <v>1906</v>
      </c>
      <c r="AW38" s="39">
        <v>85</v>
      </c>
      <c r="AX38" s="39">
        <v>63</v>
      </c>
      <c r="AY38" s="39">
        <v>2</v>
      </c>
      <c r="AZ38" s="69">
        <f>SUM(AW38:AY38)</f>
        <v>150</v>
      </c>
      <c r="BA38" s="41">
        <v>15</v>
      </c>
      <c r="BB38" s="41">
        <v>4</v>
      </c>
      <c r="BC38" s="41">
        <v>1</v>
      </c>
      <c r="BD38" s="69">
        <f>SUM(BA38:BC38)</f>
        <v>20</v>
      </c>
      <c r="BE38" s="41">
        <v>200</v>
      </c>
      <c r="BF38" s="41">
        <v>60</v>
      </c>
      <c r="BG38" s="41">
        <v>2</v>
      </c>
      <c r="BH38" s="69">
        <f>SUM(BE38:BG38)</f>
        <v>262</v>
      </c>
      <c r="BI38" s="41">
        <v>13</v>
      </c>
      <c r="BJ38" s="41">
        <v>7</v>
      </c>
      <c r="BK38" s="41">
        <v>1</v>
      </c>
      <c r="BL38" s="69">
        <f>SUM(BI38:BK38)</f>
        <v>21</v>
      </c>
      <c r="BM38" s="41">
        <v>2</v>
      </c>
      <c r="BN38" s="41">
        <v>3</v>
      </c>
      <c r="BO38" s="41">
        <v>0</v>
      </c>
      <c r="BP38" s="69">
        <f>SUM(BM38:BO38)</f>
        <v>5</v>
      </c>
      <c r="BQ38" s="41">
        <v>37</v>
      </c>
      <c r="BR38" s="41">
        <v>20</v>
      </c>
      <c r="BS38" s="41">
        <v>1</v>
      </c>
      <c r="BT38" s="41">
        <f>SUM(BQ38:BS38)</f>
        <v>58</v>
      </c>
      <c r="BU38" s="72">
        <v>976</v>
      </c>
      <c r="BV38" s="72">
        <v>879</v>
      </c>
      <c r="BW38" s="72">
        <v>10</v>
      </c>
      <c r="BX38" s="69">
        <f>SUM(BU38:BW38)</f>
        <v>1865</v>
      </c>
      <c r="BY38" s="72">
        <v>105</v>
      </c>
      <c r="BZ38" s="72">
        <v>70</v>
      </c>
      <c r="CA38" s="72">
        <v>1</v>
      </c>
      <c r="CB38" s="69">
        <f>SUM(BY38:CA38)</f>
        <v>176</v>
      </c>
      <c r="CC38" s="72">
        <v>4</v>
      </c>
      <c r="CD38" s="72">
        <v>5</v>
      </c>
      <c r="CE38" s="72">
        <v>1</v>
      </c>
      <c r="CF38" s="69">
        <f>SUM(CC38:CE38)</f>
        <v>10</v>
      </c>
      <c r="CG38" s="72">
        <v>207</v>
      </c>
      <c r="CH38" s="72">
        <v>63</v>
      </c>
      <c r="CI38" s="72">
        <v>2</v>
      </c>
      <c r="CJ38" s="69">
        <f>SUM(CG38:CI38)</f>
        <v>272</v>
      </c>
      <c r="CK38" s="72">
        <v>18</v>
      </c>
      <c r="CL38" s="72">
        <v>15</v>
      </c>
      <c r="CM38" s="72">
        <v>0</v>
      </c>
      <c r="CN38" s="69">
        <f>SUM(CK38:CM38)</f>
        <v>33</v>
      </c>
      <c r="CO38" s="42"/>
      <c r="CP38" s="43"/>
      <c r="CQ38" s="43"/>
      <c r="CR38" s="44"/>
      <c r="CS38" s="42"/>
      <c r="CT38" s="43"/>
      <c r="CU38" s="43"/>
      <c r="CV38" s="44"/>
      <c r="CW38" s="42"/>
      <c r="CX38" s="43"/>
      <c r="CY38" s="43"/>
      <c r="CZ38" s="44"/>
      <c r="DA38" s="80">
        <v>1019</v>
      </c>
      <c r="DB38" s="80">
        <v>874</v>
      </c>
      <c r="DC38" s="80">
        <v>10</v>
      </c>
      <c r="DD38" s="81">
        <f>SUM(DA38:DC38)</f>
        <v>1903</v>
      </c>
      <c r="DE38" s="80">
        <v>134</v>
      </c>
      <c r="DF38" s="80">
        <v>84</v>
      </c>
      <c r="DG38" s="80">
        <v>1</v>
      </c>
      <c r="DH38" s="82">
        <f>SUM(DE38:DG38)</f>
        <v>219</v>
      </c>
      <c r="DI38" s="80">
        <v>1</v>
      </c>
      <c r="DJ38" s="80">
        <v>2</v>
      </c>
      <c r="DK38" s="80">
        <v>1</v>
      </c>
      <c r="DL38" s="82">
        <f>SUM(DI38:DK38)</f>
        <v>4</v>
      </c>
      <c r="DM38" s="54"/>
      <c r="DN38" s="78"/>
      <c r="DO38" s="55"/>
      <c r="DP38" s="53"/>
      <c r="DQ38" s="54"/>
      <c r="DR38" s="78"/>
      <c r="DS38" s="55"/>
      <c r="DT38" s="53"/>
      <c r="DU38" s="54"/>
      <c r="DV38" s="78"/>
      <c r="DW38" s="55"/>
      <c r="DX38" s="56"/>
      <c r="DY38" s="70"/>
      <c r="DZ38" s="55"/>
      <c r="EA38" s="55"/>
      <c r="EB38" s="71"/>
      <c r="EC38" s="70"/>
      <c r="ED38" s="55"/>
      <c r="EE38" s="55"/>
      <c r="EF38" s="71"/>
      <c r="EG38" s="70"/>
      <c r="EH38" s="55"/>
      <c r="EI38" s="55"/>
      <c r="EJ38" s="71"/>
      <c r="EK38" s="70"/>
      <c r="EL38" s="55"/>
      <c r="EM38" s="55"/>
      <c r="EN38" s="71"/>
      <c r="EO38" s="70"/>
      <c r="EP38" s="55"/>
      <c r="EQ38" s="55"/>
      <c r="ER38" s="71"/>
      <c r="ES38" s="70"/>
      <c r="ET38" s="55"/>
      <c r="EU38" s="55"/>
      <c r="EV38" s="71"/>
      <c r="EW38" s="70"/>
      <c r="EX38" s="55"/>
      <c r="EY38" s="55"/>
      <c r="EZ38" s="71"/>
      <c r="FA38" s="70"/>
      <c r="FB38" s="55"/>
      <c r="FC38" s="55"/>
      <c r="FD38" s="71"/>
      <c r="FE38" s="70"/>
      <c r="FF38" s="55"/>
      <c r="FG38" s="55"/>
      <c r="FH38" s="71"/>
      <c r="FI38" s="70"/>
      <c r="FJ38" s="55"/>
      <c r="FK38" s="55"/>
      <c r="FL38" s="71"/>
      <c r="FM38" s="70"/>
      <c r="FN38" s="55"/>
      <c r="FO38" s="55"/>
      <c r="FP38" s="71"/>
      <c r="FQ38" s="54"/>
      <c r="FR38" s="55"/>
      <c r="FS38" s="55"/>
      <c r="FT38" s="56"/>
      <c r="FU38" s="54"/>
      <c r="FV38" s="55"/>
      <c r="FW38" s="55"/>
      <c r="FX38" s="56"/>
      <c r="FY38" s="66">
        <v>859</v>
      </c>
      <c r="FZ38" s="66">
        <v>745</v>
      </c>
      <c r="GA38" s="66">
        <v>8</v>
      </c>
      <c r="GB38" s="67">
        <f>SUM(FY38:GA38)</f>
        <v>1612</v>
      </c>
      <c r="GC38" s="66">
        <v>197</v>
      </c>
      <c r="GD38" s="66">
        <v>73</v>
      </c>
      <c r="GE38" s="66">
        <v>1</v>
      </c>
      <c r="GF38" s="67">
        <f>SUM(GC38:GE38)</f>
        <v>271</v>
      </c>
      <c r="GG38" s="66">
        <v>187</v>
      </c>
      <c r="GH38" s="66">
        <v>145</v>
      </c>
      <c r="GI38" s="66">
        <v>2</v>
      </c>
      <c r="GJ38" s="67">
        <f>SUM(GG38:GI38)</f>
        <v>334</v>
      </c>
      <c r="GK38" s="66">
        <v>53</v>
      </c>
      <c r="GL38" s="66">
        <v>54</v>
      </c>
      <c r="GM38" s="66">
        <v>0</v>
      </c>
      <c r="GN38" s="67">
        <f>SUM(GK38:GM38)</f>
        <v>107</v>
      </c>
    </row>
    <row r="39" spans="1:197" ht="16.5" thickBot="1" x14ac:dyDescent="0.3">
      <c r="A39" s="68" t="s">
        <v>92</v>
      </c>
      <c r="B39" s="33">
        <v>2777</v>
      </c>
      <c r="C39" s="33">
        <v>1389</v>
      </c>
      <c r="D39" s="33">
        <v>836</v>
      </c>
      <c r="E39" s="33">
        <v>20</v>
      </c>
      <c r="F39" s="33">
        <v>16</v>
      </c>
      <c r="G39" s="37">
        <f t="shared" si="0"/>
        <v>2261</v>
      </c>
      <c r="H39" s="38">
        <f t="shared" si="1"/>
        <v>0.81418797263233711</v>
      </c>
      <c r="I39" s="33">
        <v>863</v>
      </c>
      <c r="J39" s="33">
        <v>590</v>
      </c>
      <c r="K39" s="33">
        <v>12</v>
      </c>
      <c r="L39" s="34">
        <f>SUM(I39:K39)</f>
        <v>1465</v>
      </c>
      <c r="M39" s="33">
        <v>194</v>
      </c>
      <c r="N39" s="33">
        <v>142</v>
      </c>
      <c r="O39" s="33">
        <v>1</v>
      </c>
      <c r="P39" s="34">
        <f>SUM(M39:O39)</f>
        <v>337</v>
      </c>
      <c r="Q39" s="33">
        <v>1185</v>
      </c>
      <c r="R39" s="33">
        <v>772</v>
      </c>
      <c r="S39" s="33">
        <v>12</v>
      </c>
      <c r="T39" s="34">
        <f>SUM(Q39:S39)</f>
        <v>1969</v>
      </c>
      <c r="U39" s="33">
        <v>175</v>
      </c>
      <c r="V39" s="33">
        <v>56</v>
      </c>
      <c r="W39" s="33">
        <v>2</v>
      </c>
      <c r="X39" s="35">
        <f>SUM(U39:W39)</f>
        <v>233</v>
      </c>
      <c r="Y39" s="33">
        <v>9</v>
      </c>
      <c r="Z39" s="33">
        <v>5</v>
      </c>
      <c r="AA39" s="33">
        <v>1</v>
      </c>
      <c r="AB39" s="36">
        <f>SUM(Y39:AA39)</f>
        <v>15</v>
      </c>
      <c r="AC39" s="33">
        <v>11</v>
      </c>
      <c r="AD39" s="33">
        <v>4</v>
      </c>
      <c r="AE39" s="33">
        <v>0</v>
      </c>
      <c r="AF39" s="35">
        <f>SUM(AC39:AE39)</f>
        <v>15</v>
      </c>
      <c r="AG39" s="33">
        <v>3</v>
      </c>
      <c r="AH39" s="33">
        <v>0</v>
      </c>
      <c r="AI39" s="33">
        <v>0</v>
      </c>
      <c r="AJ39" s="35">
        <f>SUM(AG39:AI39)</f>
        <v>3</v>
      </c>
      <c r="AK39" s="33">
        <v>0</v>
      </c>
      <c r="AL39" s="33">
        <v>0</v>
      </c>
      <c r="AM39" s="33">
        <v>0</v>
      </c>
      <c r="AN39" s="35">
        <f>SUM(AK39:AM39)</f>
        <v>0</v>
      </c>
      <c r="AO39" s="33">
        <v>1</v>
      </c>
      <c r="AP39" s="33">
        <v>0</v>
      </c>
      <c r="AQ39" s="33">
        <v>0</v>
      </c>
      <c r="AR39" s="35">
        <f>SUM(AO39:AQ39)</f>
        <v>1</v>
      </c>
      <c r="AS39" s="39">
        <v>1111</v>
      </c>
      <c r="AT39" s="39">
        <v>690</v>
      </c>
      <c r="AU39" s="39">
        <v>10</v>
      </c>
      <c r="AV39" s="69">
        <f>SUM(AS39:AU39)</f>
        <v>1811</v>
      </c>
      <c r="AW39" s="39">
        <v>49</v>
      </c>
      <c r="AX39" s="39">
        <v>34</v>
      </c>
      <c r="AY39" s="39">
        <v>4</v>
      </c>
      <c r="AZ39" s="69">
        <f>SUM(AW39:AY39)</f>
        <v>87</v>
      </c>
      <c r="BA39" s="41">
        <v>8</v>
      </c>
      <c r="BB39" s="41">
        <v>22</v>
      </c>
      <c r="BC39" s="41">
        <v>1</v>
      </c>
      <c r="BD39" s="69">
        <f>SUM(BA39:BC39)</f>
        <v>31</v>
      </c>
      <c r="BE39" s="41">
        <v>152</v>
      </c>
      <c r="BF39" s="41">
        <v>58</v>
      </c>
      <c r="BG39" s="41">
        <v>1</v>
      </c>
      <c r="BH39" s="69">
        <f>SUM(BE39:BG39)</f>
        <v>211</v>
      </c>
      <c r="BI39" s="41">
        <v>15</v>
      </c>
      <c r="BJ39" s="41">
        <v>5</v>
      </c>
      <c r="BK39" s="41">
        <v>0</v>
      </c>
      <c r="BL39" s="69">
        <f>SUM(BI39:BK39)</f>
        <v>20</v>
      </c>
      <c r="BM39" s="41">
        <v>1</v>
      </c>
      <c r="BN39" s="41">
        <v>0</v>
      </c>
      <c r="BO39" s="41">
        <v>0</v>
      </c>
      <c r="BP39" s="69">
        <f>SUM(BM39:BO39)</f>
        <v>1</v>
      </c>
      <c r="BQ39" s="41">
        <v>22</v>
      </c>
      <c r="BR39" s="41">
        <v>22</v>
      </c>
      <c r="BS39" s="41">
        <v>0</v>
      </c>
      <c r="BT39" s="41">
        <f>SUM(BQ39:BS39)</f>
        <v>44</v>
      </c>
      <c r="BU39" s="72">
        <v>1068</v>
      </c>
      <c r="BV39" s="72">
        <v>654</v>
      </c>
      <c r="BW39" s="72">
        <v>13</v>
      </c>
      <c r="BX39" s="69">
        <f>SUM(BU39:BW39)</f>
        <v>1735</v>
      </c>
      <c r="BY39" s="72">
        <v>47</v>
      </c>
      <c r="BZ39" s="72">
        <v>39</v>
      </c>
      <c r="CA39" s="72">
        <v>1</v>
      </c>
      <c r="CB39" s="69">
        <f>SUM(BY39:CA39)</f>
        <v>87</v>
      </c>
      <c r="CC39" s="72">
        <v>5</v>
      </c>
      <c r="CD39" s="72">
        <v>15</v>
      </c>
      <c r="CE39" s="72">
        <v>0</v>
      </c>
      <c r="CF39" s="69">
        <f>SUM(CC39:CE39)</f>
        <v>20</v>
      </c>
      <c r="CG39" s="72">
        <v>174</v>
      </c>
      <c r="CH39" s="72">
        <v>61</v>
      </c>
      <c r="CI39" s="72">
        <v>1</v>
      </c>
      <c r="CJ39" s="69">
        <f>SUM(CG39:CI39)</f>
        <v>236</v>
      </c>
      <c r="CK39" s="72">
        <v>53</v>
      </c>
      <c r="CL39" s="72">
        <v>41</v>
      </c>
      <c r="CM39" s="72">
        <v>1</v>
      </c>
      <c r="CN39" s="69">
        <f>SUM(CK39:CM39)</f>
        <v>95</v>
      </c>
      <c r="CO39" s="42"/>
      <c r="CP39" s="43"/>
      <c r="CQ39" s="43"/>
      <c r="CR39" s="44"/>
      <c r="CS39" s="42"/>
      <c r="CT39" s="43"/>
      <c r="CU39" s="43"/>
      <c r="CV39" s="44"/>
      <c r="CW39" s="42"/>
      <c r="CX39" s="43"/>
      <c r="CY39" s="43"/>
      <c r="CZ39" s="44"/>
      <c r="DA39" s="80">
        <v>1134</v>
      </c>
      <c r="DB39" s="80">
        <v>699</v>
      </c>
      <c r="DC39" s="80">
        <v>12</v>
      </c>
      <c r="DD39" s="81">
        <f>SUM(DA39:DC39)</f>
        <v>1845</v>
      </c>
      <c r="DE39" s="80">
        <v>72</v>
      </c>
      <c r="DF39" s="80">
        <v>44</v>
      </c>
      <c r="DG39" s="80">
        <v>2</v>
      </c>
      <c r="DH39" s="82">
        <f>SUM(DE39:DG39)</f>
        <v>118</v>
      </c>
      <c r="DI39" s="80">
        <v>1</v>
      </c>
      <c r="DJ39" s="80">
        <v>13</v>
      </c>
      <c r="DK39" s="80">
        <v>0</v>
      </c>
      <c r="DL39" s="82">
        <f>SUM(DI39:DK39)</f>
        <v>14</v>
      </c>
      <c r="DM39" s="54"/>
      <c r="DN39" s="78"/>
      <c r="DO39" s="55"/>
      <c r="DP39" s="53"/>
      <c r="DQ39" s="54"/>
      <c r="DR39" s="78"/>
      <c r="DS39" s="55"/>
      <c r="DT39" s="53"/>
      <c r="DU39" s="54"/>
      <c r="DV39" s="78"/>
      <c r="DW39" s="55"/>
      <c r="DX39" s="56"/>
      <c r="DY39" s="70"/>
      <c r="DZ39" s="55"/>
      <c r="EA39" s="55"/>
      <c r="EB39" s="71"/>
      <c r="EC39" s="70"/>
      <c r="ED39" s="55"/>
      <c r="EE39" s="55"/>
      <c r="EF39" s="71"/>
      <c r="EG39" s="70"/>
      <c r="EH39" s="55"/>
      <c r="EI39" s="55"/>
      <c r="EJ39" s="71"/>
      <c r="EK39" s="70"/>
      <c r="EL39" s="55"/>
      <c r="EM39" s="55"/>
      <c r="EN39" s="71"/>
      <c r="EO39" s="70"/>
      <c r="EP39" s="55"/>
      <c r="EQ39" s="55"/>
      <c r="ER39" s="71"/>
      <c r="ES39" s="70"/>
      <c r="ET39" s="55"/>
      <c r="EU39" s="55"/>
      <c r="EV39" s="71"/>
      <c r="EW39" s="70"/>
      <c r="EX39" s="55"/>
      <c r="EY39" s="55"/>
      <c r="EZ39" s="71"/>
      <c r="FA39" s="70"/>
      <c r="FB39" s="55"/>
      <c r="FC39" s="55"/>
      <c r="FD39" s="71"/>
      <c r="FE39" s="70"/>
      <c r="FF39" s="55"/>
      <c r="FG39" s="55"/>
      <c r="FH39" s="71"/>
      <c r="FI39" s="70"/>
      <c r="FJ39" s="55"/>
      <c r="FK39" s="55"/>
      <c r="FL39" s="71"/>
      <c r="FM39" s="70"/>
      <c r="FN39" s="55"/>
      <c r="FO39" s="55"/>
      <c r="FP39" s="71"/>
      <c r="FQ39" s="54"/>
      <c r="FR39" s="55"/>
      <c r="FS39" s="55"/>
      <c r="FT39" s="56"/>
      <c r="FU39" s="54"/>
      <c r="FV39" s="55"/>
      <c r="FW39" s="55"/>
      <c r="FX39" s="56"/>
      <c r="FY39" s="66">
        <v>922</v>
      </c>
      <c r="FZ39" s="66">
        <v>549</v>
      </c>
      <c r="GA39" s="66">
        <v>13</v>
      </c>
      <c r="GB39" s="67">
        <f>SUM(FY39:GA39)</f>
        <v>1484</v>
      </c>
      <c r="GC39" s="66">
        <v>136</v>
      </c>
      <c r="GD39" s="66">
        <v>55</v>
      </c>
      <c r="GE39" s="66">
        <v>1</v>
      </c>
      <c r="GF39" s="67">
        <f>SUM(GC39:GE39)</f>
        <v>192</v>
      </c>
      <c r="GG39" s="66">
        <v>248</v>
      </c>
      <c r="GH39" s="66">
        <v>164</v>
      </c>
      <c r="GI39" s="66">
        <v>1</v>
      </c>
      <c r="GJ39" s="67">
        <f>SUM(GG39:GI39)</f>
        <v>413</v>
      </c>
      <c r="GK39" s="66">
        <v>24</v>
      </c>
      <c r="GL39" s="66">
        <v>26</v>
      </c>
      <c r="GM39" s="66">
        <v>0</v>
      </c>
      <c r="GN39" s="67">
        <f>SUM(GK39:GM39)</f>
        <v>50</v>
      </c>
    </row>
    <row r="40" spans="1:197" ht="16.5" thickBot="1" x14ac:dyDescent="0.3">
      <c r="A40" s="79" t="s">
        <v>93</v>
      </c>
      <c r="B40" s="33">
        <v>1935</v>
      </c>
      <c r="C40" s="33">
        <v>965</v>
      </c>
      <c r="D40" s="33">
        <v>445</v>
      </c>
      <c r="E40" s="33">
        <v>5</v>
      </c>
      <c r="F40" s="33">
        <v>30</v>
      </c>
      <c r="G40" s="37">
        <f t="shared" si="0"/>
        <v>1445</v>
      </c>
      <c r="H40" s="38">
        <f t="shared" si="1"/>
        <v>0.74677002583979324</v>
      </c>
      <c r="I40" s="33">
        <v>784</v>
      </c>
      <c r="J40" s="33">
        <v>297</v>
      </c>
      <c r="K40" s="33">
        <v>19</v>
      </c>
      <c r="L40" s="34">
        <f>SUM(I40:K40)</f>
        <v>1100</v>
      </c>
      <c r="M40" s="33">
        <v>118</v>
      </c>
      <c r="N40" s="33">
        <v>74</v>
      </c>
      <c r="O40" s="33">
        <v>1</v>
      </c>
      <c r="P40" s="34">
        <f>SUM(M40:O40)</f>
        <v>193</v>
      </c>
      <c r="Q40" s="33">
        <v>839</v>
      </c>
      <c r="R40" s="33">
        <v>405</v>
      </c>
      <c r="S40" s="33">
        <v>26</v>
      </c>
      <c r="T40" s="34">
        <f>SUM(Q40:S40)</f>
        <v>1270</v>
      </c>
      <c r="U40" s="33">
        <v>116</v>
      </c>
      <c r="V40" s="33">
        <v>35</v>
      </c>
      <c r="W40" s="33">
        <v>3</v>
      </c>
      <c r="X40" s="35">
        <f>SUM(U40:W40)</f>
        <v>154</v>
      </c>
      <c r="Y40" s="33">
        <v>4</v>
      </c>
      <c r="Z40" s="33">
        <v>1</v>
      </c>
      <c r="AA40" s="33">
        <v>0</v>
      </c>
      <c r="AB40" s="36">
        <f>SUM(Y40:AA40)</f>
        <v>5</v>
      </c>
      <c r="AC40" s="33">
        <v>1</v>
      </c>
      <c r="AD40" s="33">
        <v>4</v>
      </c>
      <c r="AE40" s="33">
        <v>1</v>
      </c>
      <c r="AF40" s="35">
        <f>SUM(AC40:AE40)</f>
        <v>6</v>
      </c>
      <c r="AG40" s="33">
        <v>0</v>
      </c>
      <c r="AH40" s="33">
        <v>0</v>
      </c>
      <c r="AI40" s="33">
        <v>0</v>
      </c>
      <c r="AJ40" s="35">
        <f>SUM(AG40:AI40)</f>
        <v>0</v>
      </c>
      <c r="AK40" s="33">
        <v>0</v>
      </c>
      <c r="AL40" s="33">
        <v>0</v>
      </c>
      <c r="AM40" s="33">
        <v>0</v>
      </c>
      <c r="AN40" s="35">
        <f>SUM(AK40:AM40)</f>
        <v>0</v>
      </c>
      <c r="AO40" s="33">
        <v>0</v>
      </c>
      <c r="AP40" s="33">
        <v>0</v>
      </c>
      <c r="AQ40" s="33">
        <v>0</v>
      </c>
      <c r="AR40" s="35">
        <f>SUM(AO40:AQ40)</f>
        <v>0</v>
      </c>
      <c r="AS40" s="39">
        <v>763</v>
      </c>
      <c r="AT40" s="39">
        <v>366</v>
      </c>
      <c r="AU40" s="39">
        <v>23</v>
      </c>
      <c r="AV40" s="69">
        <f>SUM(AS40:AU40)</f>
        <v>1152</v>
      </c>
      <c r="AW40" s="39">
        <v>35</v>
      </c>
      <c r="AX40" s="39">
        <v>13</v>
      </c>
      <c r="AY40" s="39">
        <v>0</v>
      </c>
      <c r="AZ40" s="69">
        <f>SUM(AW40:AY40)</f>
        <v>48</v>
      </c>
      <c r="BA40" s="41">
        <v>13</v>
      </c>
      <c r="BB40" s="41">
        <v>18</v>
      </c>
      <c r="BC40" s="41">
        <v>0</v>
      </c>
      <c r="BD40" s="69">
        <f>SUM(BA40:BC40)</f>
        <v>31</v>
      </c>
      <c r="BE40" s="41">
        <v>95</v>
      </c>
      <c r="BF40" s="41">
        <v>30</v>
      </c>
      <c r="BG40" s="41">
        <v>3</v>
      </c>
      <c r="BH40" s="69">
        <f>SUM(BE40:BG40)</f>
        <v>128</v>
      </c>
      <c r="BI40" s="41">
        <v>8</v>
      </c>
      <c r="BJ40" s="41">
        <v>1</v>
      </c>
      <c r="BK40" s="41">
        <v>0</v>
      </c>
      <c r="BL40" s="69">
        <f>SUM(BI40:BK40)</f>
        <v>9</v>
      </c>
      <c r="BM40" s="41">
        <v>0</v>
      </c>
      <c r="BN40" s="41">
        <v>0</v>
      </c>
      <c r="BO40" s="41">
        <v>0</v>
      </c>
      <c r="BP40" s="69">
        <f>SUM(BM40:BO40)</f>
        <v>0</v>
      </c>
      <c r="BQ40" s="41">
        <v>11</v>
      </c>
      <c r="BR40" s="41">
        <v>10</v>
      </c>
      <c r="BS40" s="41">
        <v>1</v>
      </c>
      <c r="BT40" s="41">
        <f>SUM(BQ40:BS40)</f>
        <v>22</v>
      </c>
      <c r="BU40" s="72">
        <v>745</v>
      </c>
      <c r="BV40" s="72">
        <v>362</v>
      </c>
      <c r="BW40" s="72">
        <v>21</v>
      </c>
      <c r="BX40" s="69">
        <f>SUM(BU40:BW40)</f>
        <v>1128</v>
      </c>
      <c r="BY40" s="72">
        <v>30</v>
      </c>
      <c r="BZ40" s="72">
        <v>15</v>
      </c>
      <c r="CA40" s="72">
        <v>1</v>
      </c>
      <c r="CB40" s="69">
        <f>SUM(BY40:CA40)</f>
        <v>46</v>
      </c>
      <c r="CC40" s="72">
        <v>2</v>
      </c>
      <c r="CD40" s="72">
        <v>9</v>
      </c>
      <c r="CE40" s="72">
        <v>0</v>
      </c>
      <c r="CF40" s="69">
        <f>SUM(CC40:CE40)</f>
        <v>11</v>
      </c>
      <c r="CG40" s="72">
        <v>105</v>
      </c>
      <c r="CH40" s="72">
        <v>26</v>
      </c>
      <c r="CI40" s="72">
        <v>3</v>
      </c>
      <c r="CJ40" s="69">
        <f>SUM(CG40:CI40)</f>
        <v>134</v>
      </c>
      <c r="CK40" s="72">
        <v>23</v>
      </c>
      <c r="CL40" s="72">
        <v>9</v>
      </c>
      <c r="CM40" s="72">
        <v>1</v>
      </c>
      <c r="CN40" s="69">
        <f>SUM(CK40:CM40)</f>
        <v>33</v>
      </c>
      <c r="CO40" s="42"/>
      <c r="CP40" s="43"/>
      <c r="CQ40" s="43"/>
      <c r="CR40" s="44"/>
      <c r="CS40" s="42"/>
      <c r="CT40" s="43"/>
      <c r="CU40" s="43"/>
      <c r="CV40" s="44"/>
      <c r="CW40" s="42"/>
      <c r="CX40" s="43"/>
      <c r="CY40" s="43"/>
      <c r="CZ40" s="44"/>
      <c r="DA40" s="80">
        <v>784</v>
      </c>
      <c r="DB40" s="80">
        <v>369</v>
      </c>
      <c r="DC40" s="80">
        <v>21</v>
      </c>
      <c r="DD40" s="81">
        <f>SUM(DA40:DC40)</f>
        <v>1174</v>
      </c>
      <c r="DE40" s="80">
        <v>42</v>
      </c>
      <c r="DF40" s="80">
        <v>20</v>
      </c>
      <c r="DG40" s="80">
        <v>3</v>
      </c>
      <c r="DH40" s="82">
        <f>SUM(DE40:DG40)</f>
        <v>65</v>
      </c>
      <c r="DI40" s="80">
        <v>1</v>
      </c>
      <c r="DJ40" s="80">
        <v>12</v>
      </c>
      <c r="DK40" s="80">
        <v>0</v>
      </c>
      <c r="DL40" s="82">
        <f>SUM(DI40:DK40)</f>
        <v>13</v>
      </c>
      <c r="DM40" s="54"/>
      <c r="DN40" s="78"/>
      <c r="DO40" s="55"/>
      <c r="DP40" s="53"/>
      <c r="DQ40" s="54"/>
      <c r="DR40" s="78"/>
      <c r="DS40" s="55"/>
      <c r="DT40" s="53"/>
      <c r="DU40" s="54"/>
      <c r="DV40" s="78"/>
      <c r="DW40" s="55"/>
      <c r="DX40" s="56"/>
      <c r="DY40" s="70"/>
      <c r="DZ40" s="55"/>
      <c r="EA40" s="55"/>
      <c r="EB40" s="71"/>
      <c r="EC40" s="70"/>
      <c r="ED40" s="55"/>
      <c r="EE40" s="55"/>
      <c r="EF40" s="71"/>
      <c r="EG40" s="70"/>
      <c r="EH40" s="55"/>
      <c r="EI40" s="55"/>
      <c r="EJ40" s="71"/>
      <c r="EK40" s="70"/>
      <c r="EL40" s="55"/>
      <c r="EM40" s="55"/>
      <c r="EN40" s="71"/>
      <c r="EO40" s="70"/>
      <c r="EP40" s="55"/>
      <c r="EQ40" s="55"/>
      <c r="ER40" s="71"/>
      <c r="ES40" s="70"/>
      <c r="ET40" s="55"/>
      <c r="EU40" s="55"/>
      <c r="EV40" s="71"/>
      <c r="EW40" s="70"/>
      <c r="EX40" s="55"/>
      <c r="EY40" s="55"/>
      <c r="EZ40" s="71"/>
      <c r="FA40" s="70"/>
      <c r="FB40" s="55"/>
      <c r="FC40" s="55"/>
      <c r="FD40" s="71"/>
      <c r="FE40" s="70"/>
      <c r="FF40" s="55"/>
      <c r="FG40" s="55"/>
      <c r="FH40" s="71"/>
      <c r="FI40" s="70"/>
      <c r="FJ40" s="55"/>
      <c r="FK40" s="55"/>
      <c r="FL40" s="71"/>
      <c r="FM40" s="70"/>
      <c r="FN40" s="55"/>
      <c r="FO40" s="55"/>
      <c r="FP40" s="71"/>
      <c r="FQ40" s="54"/>
      <c r="FR40" s="55"/>
      <c r="FS40" s="55"/>
      <c r="FT40" s="56"/>
      <c r="FU40" s="54"/>
      <c r="FV40" s="55"/>
      <c r="FW40" s="55"/>
      <c r="FX40" s="56"/>
      <c r="FY40" s="66">
        <v>713</v>
      </c>
      <c r="FZ40" s="66">
        <v>341</v>
      </c>
      <c r="GA40" s="66">
        <v>20</v>
      </c>
      <c r="GB40" s="67">
        <f>SUM(FY40:GA40)</f>
        <v>1074</v>
      </c>
      <c r="GC40" s="66">
        <v>102</v>
      </c>
      <c r="GD40" s="66">
        <v>34</v>
      </c>
      <c r="GE40" s="66">
        <v>4</v>
      </c>
      <c r="GF40" s="67">
        <f>SUM(GC40:GE40)</f>
        <v>140</v>
      </c>
      <c r="GG40" s="66">
        <v>62</v>
      </c>
      <c r="GH40" s="66">
        <v>26</v>
      </c>
      <c r="GI40" s="66">
        <v>0</v>
      </c>
      <c r="GJ40" s="67">
        <f>SUM(GG40:GI40)</f>
        <v>88</v>
      </c>
      <c r="GK40" s="66">
        <v>12</v>
      </c>
      <c r="GL40" s="66">
        <v>11</v>
      </c>
      <c r="GM40" s="66">
        <v>1</v>
      </c>
      <c r="GN40" s="67">
        <f>SUM(GK40:GM40)</f>
        <v>24</v>
      </c>
    </row>
    <row r="41" spans="1:197" ht="16.5" thickBot="1" x14ac:dyDescent="0.3">
      <c r="A41" s="68" t="s">
        <v>94</v>
      </c>
      <c r="B41" s="33">
        <v>1891</v>
      </c>
      <c r="C41" s="33">
        <v>951</v>
      </c>
      <c r="D41" s="33">
        <v>417</v>
      </c>
      <c r="E41" s="33">
        <v>13</v>
      </c>
      <c r="F41" s="33">
        <v>47</v>
      </c>
      <c r="G41" s="37">
        <f t="shared" si="0"/>
        <v>1428</v>
      </c>
      <c r="H41" s="38">
        <f t="shared" si="1"/>
        <v>0.75515600211528289</v>
      </c>
      <c r="I41" s="33">
        <v>530</v>
      </c>
      <c r="J41" s="33">
        <v>288</v>
      </c>
      <c r="K41" s="33">
        <v>22</v>
      </c>
      <c r="L41" s="34">
        <f>SUM(I41:K41)</f>
        <v>840</v>
      </c>
      <c r="M41" s="33">
        <v>133</v>
      </c>
      <c r="N41" s="33">
        <v>59</v>
      </c>
      <c r="O41" s="33">
        <v>12</v>
      </c>
      <c r="P41" s="34">
        <f>SUM(M41:O41)</f>
        <v>204</v>
      </c>
      <c r="Q41" s="33">
        <v>810</v>
      </c>
      <c r="R41" s="33">
        <v>382</v>
      </c>
      <c r="S41" s="33">
        <v>31</v>
      </c>
      <c r="T41" s="34">
        <f>SUM(Q41:S41)</f>
        <v>1223</v>
      </c>
      <c r="U41" s="33">
        <v>125</v>
      </c>
      <c r="V41" s="33">
        <v>40</v>
      </c>
      <c r="W41" s="33">
        <v>15</v>
      </c>
      <c r="X41" s="35">
        <f>SUM(U41:W41)</f>
        <v>180</v>
      </c>
      <c r="Y41" s="33">
        <v>3</v>
      </c>
      <c r="Z41" s="33">
        <v>3</v>
      </c>
      <c r="AA41" s="33">
        <v>1</v>
      </c>
      <c r="AB41" s="36">
        <f>SUM(Y41:AA41)</f>
        <v>7</v>
      </c>
      <c r="AC41" s="33">
        <v>1</v>
      </c>
      <c r="AD41" s="33">
        <v>3</v>
      </c>
      <c r="AE41" s="33">
        <v>0</v>
      </c>
      <c r="AF41" s="35">
        <f>SUM(AC41:AE41)</f>
        <v>4</v>
      </c>
      <c r="AG41" s="33">
        <v>1</v>
      </c>
      <c r="AH41" s="33">
        <v>0</v>
      </c>
      <c r="AI41" s="33">
        <v>0</v>
      </c>
      <c r="AJ41" s="35">
        <f>SUM(AG41:AI41)</f>
        <v>1</v>
      </c>
      <c r="AK41" s="33">
        <v>0</v>
      </c>
      <c r="AL41" s="33">
        <v>0</v>
      </c>
      <c r="AM41" s="33">
        <v>0</v>
      </c>
      <c r="AN41" s="35">
        <f>SUM(AK41:AM41)</f>
        <v>0</v>
      </c>
      <c r="AO41" s="33">
        <v>0</v>
      </c>
      <c r="AP41" s="33">
        <v>0</v>
      </c>
      <c r="AQ41" s="33">
        <v>0</v>
      </c>
      <c r="AR41" s="35">
        <f>SUM(AO41:AQ41)</f>
        <v>0</v>
      </c>
      <c r="AS41" s="39">
        <v>731</v>
      </c>
      <c r="AT41" s="39">
        <v>349</v>
      </c>
      <c r="AU41" s="39">
        <v>25</v>
      </c>
      <c r="AV41" s="69">
        <f>SUM(AS41:AU41)</f>
        <v>1105</v>
      </c>
      <c r="AW41" s="39">
        <v>23</v>
      </c>
      <c r="AX41" s="39">
        <v>14</v>
      </c>
      <c r="AY41" s="39">
        <v>3</v>
      </c>
      <c r="AZ41" s="69">
        <f>SUM(AW41:AY41)</f>
        <v>40</v>
      </c>
      <c r="BA41" s="41">
        <v>27</v>
      </c>
      <c r="BB41" s="41">
        <v>7</v>
      </c>
      <c r="BC41" s="41">
        <v>0</v>
      </c>
      <c r="BD41" s="69">
        <f>SUM(BA41:BC41)</f>
        <v>34</v>
      </c>
      <c r="BE41" s="41">
        <v>113</v>
      </c>
      <c r="BF41" s="41">
        <v>36</v>
      </c>
      <c r="BG41" s="41">
        <v>14</v>
      </c>
      <c r="BH41" s="69">
        <f>SUM(BE41:BG41)</f>
        <v>163</v>
      </c>
      <c r="BI41" s="41">
        <v>7</v>
      </c>
      <c r="BJ41" s="41">
        <v>3</v>
      </c>
      <c r="BK41" s="41">
        <v>1</v>
      </c>
      <c r="BL41" s="69">
        <f>SUM(BI41:BK41)</f>
        <v>11</v>
      </c>
      <c r="BM41" s="41">
        <v>0</v>
      </c>
      <c r="BN41" s="41">
        <v>0</v>
      </c>
      <c r="BO41" s="41">
        <v>0</v>
      </c>
      <c r="BP41" s="69">
        <f>SUM(BM41:BO41)</f>
        <v>0</v>
      </c>
      <c r="BQ41" s="41">
        <v>10</v>
      </c>
      <c r="BR41" s="41">
        <v>9</v>
      </c>
      <c r="BS41" s="41">
        <v>0</v>
      </c>
      <c r="BT41" s="41">
        <f>SUM(BQ41:BS41)</f>
        <v>19</v>
      </c>
      <c r="BU41" s="72">
        <v>664</v>
      </c>
      <c r="BV41" s="72">
        <v>340</v>
      </c>
      <c r="BW41" s="72">
        <v>24</v>
      </c>
      <c r="BX41" s="69">
        <f>SUM(BU41:BW41)</f>
        <v>1028</v>
      </c>
      <c r="BY41" s="72">
        <v>20</v>
      </c>
      <c r="BZ41" s="72">
        <v>11</v>
      </c>
      <c r="CA41" s="72">
        <v>2</v>
      </c>
      <c r="CB41" s="69">
        <f>SUM(BY41:CA41)</f>
        <v>33</v>
      </c>
      <c r="CC41" s="72">
        <v>11</v>
      </c>
      <c r="CD41" s="72">
        <v>5</v>
      </c>
      <c r="CE41" s="72">
        <v>0</v>
      </c>
      <c r="CF41" s="69">
        <f>SUM(CC41:CE41)</f>
        <v>16</v>
      </c>
      <c r="CG41" s="72">
        <v>110</v>
      </c>
      <c r="CH41" s="72">
        <v>31</v>
      </c>
      <c r="CI41" s="72">
        <v>13</v>
      </c>
      <c r="CJ41" s="69">
        <f>SUM(CG41:CI41)</f>
        <v>154</v>
      </c>
      <c r="CK41" s="72">
        <v>88</v>
      </c>
      <c r="CL41" s="72">
        <v>14</v>
      </c>
      <c r="CM41" s="72">
        <v>3</v>
      </c>
      <c r="CN41" s="69">
        <f>SUM(CK41:CM41)</f>
        <v>105</v>
      </c>
      <c r="CO41" s="42"/>
      <c r="CP41" s="43"/>
      <c r="CQ41" s="43"/>
      <c r="CR41" s="44"/>
      <c r="CS41" s="42"/>
      <c r="CT41" s="43"/>
      <c r="CU41" s="43"/>
      <c r="CV41" s="44"/>
      <c r="CW41" s="42"/>
      <c r="CX41" s="43"/>
      <c r="CY41" s="43"/>
      <c r="CZ41" s="44"/>
      <c r="DA41" s="85"/>
      <c r="DB41" s="43"/>
      <c r="DC41" s="43"/>
      <c r="DD41" s="44"/>
      <c r="DE41" s="73"/>
      <c r="DF41" s="73"/>
      <c r="DG41" s="74"/>
      <c r="DH41" s="56"/>
      <c r="DI41" s="54"/>
      <c r="DJ41" s="55"/>
      <c r="DK41" s="55"/>
      <c r="DL41" s="56"/>
      <c r="DM41" s="60">
        <v>795</v>
      </c>
      <c r="DN41" s="60">
        <v>368</v>
      </c>
      <c r="DO41" s="60">
        <v>32</v>
      </c>
      <c r="DP41" s="35">
        <f>SUM(DM41:DO41)</f>
        <v>1195</v>
      </c>
      <c r="DQ41" s="54"/>
      <c r="DR41" s="78"/>
      <c r="DS41" s="55"/>
      <c r="DT41" s="53"/>
      <c r="DU41" s="54"/>
      <c r="DV41" s="78"/>
      <c r="DW41" s="55"/>
      <c r="DX41" s="56"/>
      <c r="DY41" s="70"/>
      <c r="DZ41" s="55"/>
      <c r="EA41" s="55"/>
      <c r="EB41" s="71"/>
      <c r="EC41" s="70"/>
      <c r="ED41" s="55"/>
      <c r="EE41" s="55"/>
      <c r="EF41" s="71"/>
      <c r="EG41" s="70"/>
      <c r="EH41" s="55"/>
      <c r="EI41" s="55"/>
      <c r="EJ41" s="71"/>
      <c r="EK41" s="70"/>
      <c r="EL41" s="55"/>
      <c r="EM41" s="55"/>
      <c r="EN41" s="71"/>
      <c r="EO41" s="70"/>
      <c r="EP41" s="55"/>
      <c r="EQ41" s="55"/>
      <c r="ER41" s="71"/>
      <c r="ES41" s="70"/>
      <c r="ET41" s="55"/>
      <c r="EU41" s="55"/>
      <c r="EV41" s="71"/>
      <c r="EW41" s="70"/>
      <c r="EX41" s="55"/>
      <c r="EY41" s="55"/>
      <c r="EZ41" s="71"/>
      <c r="FA41" s="70"/>
      <c r="FB41" s="55"/>
      <c r="FC41" s="55"/>
      <c r="FD41" s="71"/>
      <c r="FE41" s="70"/>
      <c r="FF41" s="55"/>
      <c r="FG41" s="55"/>
      <c r="FH41" s="71"/>
      <c r="FI41" s="70"/>
      <c r="FJ41" s="55"/>
      <c r="FK41" s="55"/>
      <c r="FL41" s="71"/>
      <c r="FM41" s="70"/>
      <c r="FN41" s="55"/>
      <c r="FO41" s="55"/>
      <c r="FP41" s="71"/>
      <c r="FQ41" s="54"/>
      <c r="FR41" s="55"/>
      <c r="FS41" s="55"/>
      <c r="FT41" s="56"/>
      <c r="FU41" s="54"/>
      <c r="FV41" s="55"/>
      <c r="FW41" s="55"/>
      <c r="FX41" s="56"/>
      <c r="FY41" s="66">
        <v>686</v>
      </c>
      <c r="FZ41" s="66">
        <v>319</v>
      </c>
      <c r="GA41" s="66">
        <v>26</v>
      </c>
      <c r="GB41" s="67">
        <f>SUM(FY41:GA41)</f>
        <v>1031</v>
      </c>
      <c r="GC41" s="66">
        <v>105</v>
      </c>
      <c r="GD41" s="66">
        <v>34</v>
      </c>
      <c r="GE41" s="66">
        <v>12</v>
      </c>
      <c r="GF41" s="67">
        <f>SUM(GC41:GE41)</f>
        <v>151</v>
      </c>
      <c r="GG41" s="66">
        <v>55</v>
      </c>
      <c r="GH41" s="66">
        <v>33</v>
      </c>
      <c r="GI41" s="66">
        <v>0</v>
      </c>
      <c r="GJ41" s="67">
        <f>SUM(GG41:GI41)</f>
        <v>88</v>
      </c>
      <c r="GK41" s="66">
        <v>19</v>
      </c>
      <c r="GL41" s="66">
        <v>10</v>
      </c>
      <c r="GM41" s="66">
        <v>1</v>
      </c>
      <c r="GN41" s="67">
        <f>SUM(GK41:GM41)</f>
        <v>30</v>
      </c>
    </row>
    <row r="42" spans="1:197" ht="16.5" thickBot="1" x14ac:dyDescent="0.3">
      <c r="A42" s="68" t="s">
        <v>95</v>
      </c>
      <c r="B42" s="33">
        <v>1758</v>
      </c>
      <c r="C42" s="33">
        <v>921</v>
      </c>
      <c r="D42" s="33">
        <v>362</v>
      </c>
      <c r="E42" s="33">
        <v>4</v>
      </c>
      <c r="F42" s="33">
        <v>24</v>
      </c>
      <c r="G42" s="37">
        <f t="shared" si="0"/>
        <v>1311</v>
      </c>
      <c r="H42" s="38">
        <f t="shared" si="1"/>
        <v>0.74573378839590443</v>
      </c>
      <c r="I42" s="33">
        <v>567</v>
      </c>
      <c r="J42" s="33">
        <v>233</v>
      </c>
      <c r="K42" s="33">
        <v>13</v>
      </c>
      <c r="L42" s="34">
        <f>SUM(I42:K42)</f>
        <v>813</v>
      </c>
      <c r="M42" s="33">
        <v>100</v>
      </c>
      <c r="N42" s="33">
        <v>59</v>
      </c>
      <c r="O42" s="33">
        <v>5</v>
      </c>
      <c r="P42" s="34">
        <f>SUM(M42:O42)</f>
        <v>164</v>
      </c>
      <c r="Q42" s="33">
        <v>798</v>
      </c>
      <c r="R42" s="33">
        <v>329</v>
      </c>
      <c r="S42" s="33">
        <v>17</v>
      </c>
      <c r="T42" s="34">
        <f>SUM(Q42:S42)</f>
        <v>1144</v>
      </c>
      <c r="U42" s="33">
        <v>110</v>
      </c>
      <c r="V42" s="33">
        <v>21</v>
      </c>
      <c r="W42" s="33">
        <v>6</v>
      </c>
      <c r="X42" s="35">
        <f>SUM(U42:W42)</f>
        <v>137</v>
      </c>
      <c r="Y42" s="33">
        <v>3</v>
      </c>
      <c r="Z42" s="33">
        <v>2</v>
      </c>
      <c r="AA42" s="33">
        <v>0</v>
      </c>
      <c r="AB42" s="36">
        <f>SUM(Y42:AA42)</f>
        <v>5</v>
      </c>
      <c r="AC42" s="33">
        <v>5</v>
      </c>
      <c r="AD42" s="33">
        <v>1</v>
      </c>
      <c r="AE42" s="33">
        <v>0</v>
      </c>
      <c r="AF42" s="35">
        <f>SUM(AC42:AE42)</f>
        <v>6</v>
      </c>
      <c r="AG42" s="33">
        <v>0</v>
      </c>
      <c r="AH42" s="33">
        <v>0</v>
      </c>
      <c r="AI42" s="33">
        <v>0</v>
      </c>
      <c r="AJ42" s="35">
        <f>SUM(AG42:AI42)</f>
        <v>0</v>
      </c>
      <c r="AK42" s="33">
        <v>0</v>
      </c>
      <c r="AL42" s="33">
        <v>0</v>
      </c>
      <c r="AM42" s="33">
        <v>0</v>
      </c>
      <c r="AN42" s="35">
        <f>SUM(AK42:AM42)</f>
        <v>0</v>
      </c>
      <c r="AO42" s="33">
        <v>0</v>
      </c>
      <c r="AP42" s="33">
        <v>0</v>
      </c>
      <c r="AQ42" s="33">
        <v>0</v>
      </c>
      <c r="AR42" s="35">
        <f>SUM(AO42:AQ42)</f>
        <v>0</v>
      </c>
      <c r="AS42" s="39">
        <v>710</v>
      </c>
      <c r="AT42" s="39">
        <v>287</v>
      </c>
      <c r="AU42" s="39">
        <v>12</v>
      </c>
      <c r="AV42" s="69">
        <f>SUM(AS42:AU42)</f>
        <v>1009</v>
      </c>
      <c r="AW42" s="39">
        <v>26</v>
      </c>
      <c r="AX42" s="39">
        <v>13</v>
      </c>
      <c r="AY42" s="39">
        <v>2</v>
      </c>
      <c r="AZ42" s="69">
        <f>SUM(AW42:AY42)</f>
        <v>41</v>
      </c>
      <c r="BA42" s="41">
        <v>19</v>
      </c>
      <c r="BB42" s="41">
        <v>19</v>
      </c>
      <c r="BC42" s="41">
        <v>1</v>
      </c>
      <c r="BD42" s="69">
        <f>SUM(BA42:BC42)</f>
        <v>39</v>
      </c>
      <c r="BE42" s="41">
        <v>84</v>
      </c>
      <c r="BF42" s="41">
        <v>16</v>
      </c>
      <c r="BG42" s="41">
        <v>5</v>
      </c>
      <c r="BH42" s="69">
        <f>SUM(BE42:BG42)</f>
        <v>105</v>
      </c>
      <c r="BI42" s="41">
        <v>12</v>
      </c>
      <c r="BJ42" s="41">
        <v>3</v>
      </c>
      <c r="BK42" s="41">
        <v>0</v>
      </c>
      <c r="BL42" s="69">
        <f>SUM(BI42:BK42)</f>
        <v>15</v>
      </c>
      <c r="BM42" s="41">
        <v>1</v>
      </c>
      <c r="BN42" s="41">
        <v>1</v>
      </c>
      <c r="BO42" s="41">
        <v>0</v>
      </c>
      <c r="BP42" s="69">
        <f>SUM(BM42:BO42)</f>
        <v>2</v>
      </c>
      <c r="BQ42" s="41">
        <v>16</v>
      </c>
      <c r="BR42" s="41">
        <v>9</v>
      </c>
      <c r="BS42" s="41">
        <v>0</v>
      </c>
      <c r="BT42" s="41">
        <f>SUM(BQ42:BS42)</f>
        <v>25</v>
      </c>
      <c r="BU42" s="72">
        <v>688</v>
      </c>
      <c r="BV42" s="72">
        <v>280</v>
      </c>
      <c r="BW42" s="72">
        <v>12</v>
      </c>
      <c r="BX42" s="69">
        <f>SUM(BU42:BW42)</f>
        <v>980</v>
      </c>
      <c r="BY42" s="72">
        <v>21</v>
      </c>
      <c r="BZ42" s="72">
        <v>17</v>
      </c>
      <c r="CA42" s="72">
        <v>1</v>
      </c>
      <c r="CB42" s="69">
        <f>SUM(BY42:CA42)</f>
        <v>39</v>
      </c>
      <c r="CC42" s="72">
        <v>12</v>
      </c>
      <c r="CD42" s="72">
        <v>12</v>
      </c>
      <c r="CE42" s="72">
        <v>1</v>
      </c>
      <c r="CF42" s="69">
        <f>SUM(CC42:CE42)</f>
        <v>25</v>
      </c>
      <c r="CG42" s="72">
        <v>88</v>
      </c>
      <c r="CH42" s="72">
        <v>16</v>
      </c>
      <c r="CI42" s="72">
        <v>4</v>
      </c>
      <c r="CJ42" s="69">
        <f>SUM(CG42:CI42)</f>
        <v>108</v>
      </c>
      <c r="CK42" s="72">
        <v>39</v>
      </c>
      <c r="CL42" s="72">
        <v>9</v>
      </c>
      <c r="CM42" s="72">
        <v>2</v>
      </c>
      <c r="CN42" s="69">
        <f>SUM(CK42:CM42)</f>
        <v>50</v>
      </c>
      <c r="CO42" s="42"/>
      <c r="CP42" s="43"/>
      <c r="CQ42" s="43"/>
      <c r="CR42" s="44"/>
      <c r="CS42" s="42"/>
      <c r="CT42" s="43"/>
      <c r="CU42" s="43"/>
      <c r="CV42" s="44"/>
      <c r="CW42" s="42"/>
      <c r="CX42" s="43"/>
      <c r="CY42" s="43"/>
      <c r="CZ42" s="44"/>
      <c r="DA42" s="85"/>
      <c r="DB42" s="43"/>
      <c r="DC42" s="43"/>
      <c r="DD42" s="44"/>
      <c r="DE42" s="100"/>
      <c r="DF42" s="100"/>
      <c r="DG42" s="101"/>
      <c r="DH42" s="56"/>
      <c r="DI42" s="54"/>
      <c r="DJ42" s="55"/>
      <c r="DK42" s="55"/>
      <c r="DL42" s="56"/>
      <c r="DM42" s="60">
        <v>766</v>
      </c>
      <c r="DN42" s="60">
        <v>313</v>
      </c>
      <c r="DO42" s="60">
        <v>18</v>
      </c>
      <c r="DP42" s="35">
        <f>SUM(DM42:DO42)</f>
        <v>1097</v>
      </c>
      <c r="DQ42" s="102"/>
      <c r="DR42" s="103"/>
      <c r="DS42" s="104"/>
      <c r="DT42" s="53"/>
      <c r="DU42" s="102"/>
      <c r="DV42" s="103"/>
      <c r="DW42" s="104"/>
      <c r="DX42" s="56"/>
      <c r="DY42" s="105"/>
      <c r="DZ42" s="55"/>
      <c r="EA42" s="55"/>
      <c r="EB42" s="106"/>
      <c r="EC42" s="105"/>
      <c r="ED42" s="55"/>
      <c r="EE42" s="55"/>
      <c r="EF42" s="106"/>
      <c r="EG42" s="105"/>
      <c r="EH42" s="55"/>
      <c r="EI42" s="55"/>
      <c r="EJ42" s="106"/>
      <c r="EK42" s="105"/>
      <c r="EL42" s="55"/>
      <c r="EM42" s="55"/>
      <c r="EN42" s="106"/>
      <c r="EO42" s="105"/>
      <c r="EP42" s="55"/>
      <c r="EQ42" s="55"/>
      <c r="ER42" s="106"/>
      <c r="ES42" s="105"/>
      <c r="ET42" s="55"/>
      <c r="EU42" s="55"/>
      <c r="EV42" s="106"/>
      <c r="EW42" s="105"/>
      <c r="EX42" s="55"/>
      <c r="EY42" s="55"/>
      <c r="EZ42" s="106"/>
      <c r="FA42" s="105"/>
      <c r="FB42" s="55"/>
      <c r="FC42" s="55"/>
      <c r="FD42" s="106"/>
      <c r="FE42" s="105"/>
      <c r="FF42" s="55"/>
      <c r="FG42" s="55"/>
      <c r="FH42" s="106"/>
      <c r="FI42" s="105"/>
      <c r="FJ42" s="55"/>
      <c r="FK42" s="55"/>
      <c r="FL42" s="106"/>
      <c r="FM42" s="105"/>
      <c r="FN42" s="104"/>
      <c r="FO42" s="55"/>
      <c r="FP42" s="106"/>
      <c r="FQ42" s="54"/>
      <c r="FR42" s="55"/>
      <c r="FS42" s="55"/>
      <c r="FT42" s="56"/>
      <c r="FU42" s="54"/>
      <c r="FV42" s="55"/>
      <c r="FW42" s="55"/>
      <c r="FX42" s="56"/>
      <c r="FY42" s="66">
        <v>693</v>
      </c>
      <c r="FZ42" s="66">
        <v>282</v>
      </c>
      <c r="GA42" s="66">
        <v>12</v>
      </c>
      <c r="GB42" s="67">
        <f>SUM(FY42:GA42)</f>
        <v>987</v>
      </c>
      <c r="GC42" s="66">
        <v>80</v>
      </c>
      <c r="GD42" s="66">
        <v>17</v>
      </c>
      <c r="GE42" s="66">
        <v>5</v>
      </c>
      <c r="GF42" s="67">
        <f>SUM(GC42:GE42)</f>
        <v>102</v>
      </c>
      <c r="GG42" s="66">
        <v>38</v>
      </c>
      <c r="GH42" s="66">
        <v>15</v>
      </c>
      <c r="GI42" s="66">
        <v>1</v>
      </c>
      <c r="GJ42" s="67">
        <f>SUM(GG42:GI42)</f>
        <v>54</v>
      </c>
      <c r="GK42" s="66">
        <v>16</v>
      </c>
      <c r="GL42" s="66">
        <v>7</v>
      </c>
      <c r="GM42" s="66">
        <v>0</v>
      </c>
      <c r="GN42" s="67">
        <f>SUM(GK42:GM42)</f>
        <v>23</v>
      </c>
    </row>
    <row r="43" spans="1:197" ht="16.5" thickBot="1" x14ac:dyDescent="0.3">
      <c r="A43" s="68" t="s">
        <v>96</v>
      </c>
      <c r="B43" s="33">
        <v>848</v>
      </c>
      <c r="C43" s="33">
        <v>438</v>
      </c>
      <c r="D43" s="33">
        <v>91</v>
      </c>
      <c r="E43" s="33">
        <v>0</v>
      </c>
      <c r="F43" s="33">
        <v>15</v>
      </c>
      <c r="G43" s="37">
        <f t="shared" si="0"/>
        <v>544</v>
      </c>
      <c r="H43" s="38">
        <f t="shared" si="1"/>
        <v>0.64150943396226412</v>
      </c>
      <c r="I43" s="33">
        <v>242</v>
      </c>
      <c r="J43" s="33">
        <v>54</v>
      </c>
      <c r="K43" s="33">
        <v>9</v>
      </c>
      <c r="L43" s="34">
        <f>SUM(I43:K43)</f>
        <v>305</v>
      </c>
      <c r="M43" s="33">
        <v>55</v>
      </c>
      <c r="N43" s="33">
        <v>13</v>
      </c>
      <c r="O43" s="33">
        <v>0</v>
      </c>
      <c r="P43" s="34">
        <f>SUM(M43:O43)</f>
        <v>68</v>
      </c>
      <c r="Q43" s="33">
        <v>382</v>
      </c>
      <c r="R43" s="33">
        <v>84</v>
      </c>
      <c r="S43" s="33">
        <v>11</v>
      </c>
      <c r="T43" s="34">
        <f>SUM(Q43:S43)</f>
        <v>477</v>
      </c>
      <c r="U43" s="33">
        <v>47</v>
      </c>
      <c r="V43" s="33">
        <v>6</v>
      </c>
      <c r="W43" s="33">
        <v>2</v>
      </c>
      <c r="X43" s="35">
        <f>SUM(U43:W43)</f>
        <v>55</v>
      </c>
      <c r="Y43" s="33">
        <v>2</v>
      </c>
      <c r="Z43" s="33">
        <v>0</v>
      </c>
      <c r="AA43" s="33">
        <v>0</v>
      </c>
      <c r="AB43" s="36">
        <f>SUM(Y43:AA43)</f>
        <v>2</v>
      </c>
      <c r="AC43" s="33">
        <v>4</v>
      </c>
      <c r="AD43" s="33">
        <v>1</v>
      </c>
      <c r="AE43" s="33">
        <v>1</v>
      </c>
      <c r="AF43" s="35">
        <f>SUM(AC43:AE43)</f>
        <v>6</v>
      </c>
      <c r="AG43" s="33">
        <v>0</v>
      </c>
      <c r="AH43" s="33">
        <v>0</v>
      </c>
      <c r="AI43" s="33">
        <v>0</v>
      </c>
      <c r="AJ43" s="35">
        <f>SUM(AG43:AI43)</f>
        <v>0</v>
      </c>
      <c r="AK43" s="33">
        <v>0</v>
      </c>
      <c r="AL43" s="33">
        <v>0</v>
      </c>
      <c r="AM43" s="33">
        <v>0</v>
      </c>
      <c r="AN43" s="107">
        <f>SUM(AK43:AM43)</f>
        <v>0</v>
      </c>
      <c r="AO43" s="33">
        <v>0</v>
      </c>
      <c r="AP43" s="33">
        <v>0</v>
      </c>
      <c r="AQ43" s="33">
        <v>0</v>
      </c>
      <c r="AR43" s="107">
        <f>SUM(AO43:AQ43)</f>
        <v>0</v>
      </c>
      <c r="AS43" s="39">
        <v>329</v>
      </c>
      <c r="AT43" s="39">
        <v>69</v>
      </c>
      <c r="AU43" s="39">
        <v>10</v>
      </c>
      <c r="AV43" s="108">
        <f>SUM(AS43:AU43)</f>
        <v>408</v>
      </c>
      <c r="AW43" s="39">
        <v>21</v>
      </c>
      <c r="AX43" s="39">
        <v>3</v>
      </c>
      <c r="AY43" s="39">
        <v>1</v>
      </c>
      <c r="AZ43" s="108">
        <f>SUM(AW43:AY43)</f>
        <v>25</v>
      </c>
      <c r="BA43" s="41">
        <v>14</v>
      </c>
      <c r="BB43" s="41">
        <v>5</v>
      </c>
      <c r="BC43" s="41">
        <v>0</v>
      </c>
      <c r="BD43" s="108">
        <f>SUM(BA43:BC43)</f>
        <v>19</v>
      </c>
      <c r="BE43" s="41">
        <v>32</v>
      </c>
      <c r="BF43" s="41">
        <v>7</v>
      </c>
      <c r="BG43" s="41">
        <v>1</v>
      </c>
      <c r="BH43" s="108">
        <f>SUM(BE43:BG43)</f>
        <v>40</v>
      </c>
      <c r="BI43" s="41">
        <v>5</v>
      </c>
      <c r="BJ43" s="41">
        <v>0</v>
      </c>
      <c r="BK43" s="41">
        <v>1</v>
      </c>
      <c r="BL43" s="108">
        <f>SUM(BI43:BK43)</f>
        <v>6</v>
      </c>
      <c r="BM43" s="41">
        <v>1</v>
      </c>
      <c r="BN43" s="41">
        <v>0</v>
      </c>
      <c r="BO43" s="41">
        <v>0</v>
      </c>
      <c r="BP43" s="108">
        <f>SUM(BM43:BO43)</f>
        <v>1</v>
      </c>
      <c r="BQ43" s="41">
        <v>3</v>
      </c>
      <c r="BR43" s="41">
        <v>0</v>
      </c>
      <c r="BS43" s="41">
        <v>1</v>
      </c>
      <c r="BT43" s="109">
        <f>SUM(BQ43:BS43)</f>
        <v>4</v>
      </c>
      <c r="BU43" s="72">
        <v>303</v>
      </c>
      <c r="BV43" s="72">
        <v>63</v>
      </c>
      <c r="BW43" s="72">
        <v>11</v>
      </c>
      <c r="BX43" s="108">
        <f>SUM(BU43:BW43)</f>
        <v>377</v>
      </c>
      <c r="BY43" s="72">
        <v>6</v>
      </c>
      <c r="BZ43" s="72">
        <v>2</v>
      </c>
      <c r="CA43" s="72">
        <v>1</v>
      </c>
      <c r="CB43" s="108">
        <f>SUM(BY43:CA43)</f>
        <v>9</v>
      </c>
      <c r="CC43" s="72">
        <v>1</v>
      </c>
      <c r="CD43" s="72">
        <v>2</v>
      </c>
      <c r="CE43" s="72">
        <v>0</v>
      </c>
      <c r="CF43" s="108">
        <f>SUM(CC43:CE43)</f>
        <v>3</v>
      </c>
      <c r="CG43" s="72">
        <v>37</v>
      </c>
      <c r="CH43" s="72">
        <v>9</v>
      </c>
      <c r="CI43" s="72">
        <v>1</v>
      </c>
      <c r="CJ43" s="108">
        <f>SUM(CG43:CI43)</f>
        <v>47</v>
      </c>
      <c r="CK43" s="72">
        <v>52</v>
      </c>
      <c r="CL43" s="72">
        <v>0</v>
      </c>
      <c r="CM43" s="72">
        <v>1</v>
      </c>
      <c r="CN43" s="108">
        <f>SUM(CK43:CM43)</f>
        <v>53</v>
      </c>
      <c r="CO43" s="42"/>
      <c r="CP43" s="43"/>
      <c r="CQ43" s="43"/>
      <c r="CR43" s="44"/>
      <c r="CS43" s="42"/>
      <c r="CT43" s="43"/>
      <c r="CU43" s="43"/>
      <c r="CV43" s="44"/>
      <c r="CW43" s="42"/>
      <c r="CX43" s="43"/>
      <c r="CY43" s="43"/>
      <c r="CZ43" s="44"/>
      <c r="DA43" s="85"/>
      <c r="DB43" s="43"/>
      <c r="DC43" s="43"/>
      <c r="DD43" s="44"/>
      <c r="DE43" s="100"/>
      <c r="DF43" s="100"/>
      <c r="DG43" s="101"/>
      <c r="DH43" s="110"/>
      <c r="DI43" s="102"/>
      <c r="DJ43" s="104"/>
      <c r="DK43" s="104"/>
      <c r="DL43" s="110"/>
      <c r="DM43" s="60">
        <v>360</v>
      </c>
      <c r="DN43" s="60">
        <v>78</v>
      </c>
      <c r="DO43" s="60">
        <v>12</v>
      </c>
      <c r="DP43" s="107">
        <f>SUM(DM43:DO43)</f>
        <v>450</v>
      </c>
      <c r="DQ43" s="102"/>
      <c r="DR43" s="103"/>
      <c r="DS43" s="104"/>
      <c r="DT43" s="111"/>
      <c r="DU43" s="102"/>
      <c r="DV43" s="103"/>
      <c r="DW43" s="104"/>
      <c r="DX43" s="110"/>
      <c r="DY43" s="105"/>
      <c r="DZ43" s="104"/>
      <c r="EA43" s="104"/>
      <c r="EB43" s="106"/>
      <c r="EC43" s="105"/>
      <c r="ED43" s="104"/>
      <c r="EE43" s="104"/>
      <c r="EF43" s="106"/>
      <c r="EG43" s="105"/>
      <c r="EH43" s="104"/>
      <c r="EI43" s="104"/>
      <c r="EJ43" s="106"/>
      <c r="EK43" s="105"/>
      <c r="EL43" s="104"/>
      <c r="EM43" s="104"/>
      <c r="EN43" s="106"/>
      <c r="EO43" s="105"/>
      <c r="EP43" s="104"/>
      <c r="EQ43" s="104"/>
      <c r="ER43" s="106"/>
      <c r="ES43" s="105"/>
      <c r="ET43" s="104"/>
      <c r="EU43" s="104"/>
      <c r="EV43" s="106"/>
      <c r="EW43" s="105"/>
      <c r="EX43" s="104"/>
      <c r="EY43" s="104"/>
      <c r="EZ43" s="106"/>
      <c r="FA43" s="105"/>
      <c r="FB43" s="104"/>
      <c r="FC43" s="104"/>
      <c r="FD43" s="106"/>
      <c r="FE43" s="105"/>
      <c r="FF43" s="104"/>
      <c r="FG43" s="104"/>
      <c r="FH43" s="106"/>
      <c r="FI43" s="105"/>
      <c r="FJ43" s="104"/>
      <c r="FK43" s="104"/>
      <c r="FL43" s="106"/>
      <c r="FM43" s="105"/>
      <c r="FN43" s="104"/>
      <c r="FO43" s="104"/>
      <c r="FP43" s="106"/>
      <c r="FQ43" s="102"/>
      <c r="FR43" s="104"/>
      <c r="FS43" s="104"/>
      <c r="FT43" s="110"/>
      <c r="FU43" s="102"/>
      <c r="FV43" s="104"/>
      <c r="FW43" s="104"/>
      <c r="FX43" s="110"/>
      <c r="FY43" s="66">
        <v>316</v>
      </c>
      <c r="FZ43" s="66">
        <v>68</v>
      </c>
      <c r="GA43" s="66">
        <v>9</v>
      </c>
      <c r="GB43" s="112">
        <f>SUM(FY43:GA43)</f>
        <v>393</v>
      </c>
      <c r="GC43" s="66">
        <v>30</v>
      </c>
      <c r="GD43" s="66">
        <v>5</v>
      </c>
      <c r="GE43" s="66">
        <v>1</v>
      </c>
      <c r="GF43" s="112">
        <f>SUM(GC43:GE43)</f>
        <v>36</v>
      </c>
      <c r="GG43" s="66">
        <v>25</v>
      </c>
      <c r="GH43" s="66">
        <v>8</v>
      </c>
      <c r="GI43" s="66">
        <v>2</v>
      </c>
      <c r="GJ43" s="112">
        <f>SUM(GG43:GI43)</f>
        <v>35</v>
      </c>
      <c r="GK43" s="66">
        <v>7</v>
      </c>
      <c r="GL43" s="66">
        <v>0</v>
      </c>
      <c r="GM43" s="66">
        <v>0</v>
      </c>
      <c r="GN43" s="112">
        <f>SUM(GK43:GM43)</f>
        <v>7</v>
      </c>
    </row>
    <row r="44" spans="1:197" ht="16.5" thickBot="1" x14ac:dyDescent="0.3">
      <c r="A44" s="113" t="s">
        <v>97</v>
      </c>
      <c r="B44" s="33">
        <v>1111</v>
      </c>
      <c r="C44" s="33">
        <v>548</v>
      </c>
      <c r="D44" s="33">
        <v>178</v>
      </c>
      <c r="E44" s="33">
        <v>0</v>
      </c>
      <c r="F44" s="33">
        <v>13</v>
      </c>
      <c r="G44" s="37">
        <f t="shared" si="0"/>
        <v>739</v>
      </c>
      <c r="H44" s="38">
        <f t="shared" si="1"/>
        <v>0.66516651665166515</v>
      </c>
      <c r="I44" s="33">
        <v>284</v>
      </c>
      <c r="J44" s="33">
        <v>111</v>
      </c>
      <c r="K44" s="33">
        <v>7</v>
      </c>
      <c r="L44" s="34">
        <f>SUM(I44:K44)</f>
        <v>402</v>
      </c>
      <c r="M44" s="33">
        <v>48</v>
      </c>
      <c r="N44" s="33">
        <v>37</v>
      </c>
      <c r="O44" s="33">
        <v>2</v>
      </c>
      <c r="P44" s="34">
        <f>SUM(M44:O44)</f>
        <v>87</v>
      </c>
      <c r="Q44" s="33">
        <v>473</v>
      </c>
      <c r="R44" s="33">
        <v>167</v>
      </c>
      <c r="S44" s="33">
        <v>11</v>
      </c>
      <c r="T44" s="34">
        <f>SUM(Q44:S44)</f>
        <v>651</v>
      </c>
      <c r="U44" s="33">
        <v>62</v>
      </c>
      <c r="V44" s="33">
        <v>25</v>
      </c>
      <c r="W44" s="33">
        <v>1</v>
      </c>
      <c r="X44" s="35">
        <f>SUM(U44:W44)</f>
        <v>88</v>
      </c>
      <c r="Y44" s="33">
        <v>4</v>
      </c>
      <c r="Z44" s="33">
        <v>1</v>
      </c>
      <c r="AA44" s="33">
        <v>0</v>
      </c>
      <c r="AB44" s="36">
        <f>SUM(Y44:AA44)</f>
        <v>5</v>
      </c>
      <c r="AC44" s="33">
        <v>4</v>
      </c>
      <c r="AD44" s="33">
        <v>1</v>
      </c>
      <c r="AE44" s="33">
        <v>0</v>
      </c>
      <c r="AF44" s="35">
        <f>SUM(AC44:AE44)</f>
        <v>5</v>
      </c>
      <c r="AG44" s="33">
        <v>0</v>
      </c>
      <c r="AH44" s="33">
        <v>0</v>
      </c>
      <c r="AI44" s="33">
        <v>0</v>
      </c>
      <c r="AJ44" s="35">
        <f>SUM(AG44:AI44)</f>
        <v>0</v>
      </c>
      <c r="AK44" s="33">
        <v>0</v>
      </c>
      <c r="AL44" s="33">
        <v>0</v>
      </c>
      <c r="AM44" s="33">
        <v>0</v>
      </c>
      <c r="AN44" s="107">
        <f>SUM(AK44:AM44)</f>
        <v>0</v>
      </c>
      <c r="AO44" s="33">
        <v>0</v>
      </c>
      <c r="AP44" s="33">
        <v>0</v>
      </c>
      <c r="AQ44" s="33">
        <v>0</v>
      </c>
      <c r="AR44" s="107">
        <f>SUM(AO44:AQ44)</f>
        <v>0</v>
      </c>
      <c r="AS44" s="39">
        <v>405</v>
      </c>
      <c r="AT44" s="39">
        <v>190</v>
      </c>
      <c r="AU44" s="39">
        <v>8</v>
      </c>
      <c r="AV44" s="69">
        <f>SUM(AS44:AU44)</f>
        <v>603</v>
      </c>
      <c r="AW44" s="39">
        <v>23</v>
      </c>
      <c r="AX44" s="39">
        <v>1</v>
      </c>
      <c r="AY44" s="39">
        <v>0</v>
      </c>
      <c r="AZ44" s="69">
        <f>SUM(AW44:AY44)</f>
        <v>24</v>
      </c>
      <c r="BA44" s="41">
        <v>18</v>
      </c>
      <c r="BB44" s="41">
        <v>12</v>
      </c>
      <c r="BC44" s="41">
        <v>2</v>
      </c>
      <c r="BD44" s="69">
        <f>SUM(BA44:BC44)</f>
        <v>32</v>
      </c>
      <c r="BE44" s="41">
        <v>36</v>
      </c>
      <c r="BF44" s="41">
        <v>18</v>
      </c>
      <c r="BG44" s="41">
        <v>0</v>
      </c>
      <c r="BH44" s="69">
        <f>SUM(BE44:BG44)</f>
        <v>54</v>
      </c>
      <c r="BI44" s="41">
        <v>4</v>
      </c>
      <c r="BJ44" s="41">
        <v>2</v>
      </c>
      <c r="BK44" s="41">
        <v>0</v>
      </c>
      <c r="BL44" s="69">
        <f>SUM(BI44:BK44)</f>
        <v>6</v>
      </c>
      <c r="BM44" s="41">
        <v>0</v>
      </c>
      <c r="BN44" s="41">
        <v>1</v>
      </c>
      <c r="BO44" s="41">
        <v>0</v>
      </c>
      <c r="BP44" s="69">
        <f>SUM(BM44:BO44)</f>
        <v>1</v>
      </c>
      <c r="BQ44" s="41">
        <v>10</v>
      </c>
      <c r="BR44" s="41">
        <v>1</v>
      </c>
      <c r="BS44" s="41">
        <v>0</v>
      </c>
      <c r="BT44" s="41">
        <f>SUM(BQ44:BS44)</f>
        <v>11</v>
      </c>
      <c r="BU44" s="72">
        <v>372</v>
      </c>
      <c r="BV44" s="72">
        <v>145</v>
      </c>
      <c r="BW44" s="72">
        <v>6</v>
      </c>
      <c r="BX44" s="69">
        <f>SUM(BU44:BW44)</f>
        <v>523</v>
      </c>
      <c r="BY44" s="72">
        <v>11</v>
      </c>
      <c r="BZ44" s="72">
        <v>1</v>
      </c>
      <c r="CA44" s="72">
        <v>0</v>
      </c>
      <c r="CB44" s="69">
        <f>SUM(BY44:CA44)</f>
        <v>12</v>
      </c>
      <c r="CC44" s="72">
        <v>8</v>
      </c>
      <c r="CD44" s="72">
        <v>6</v>
      </c>
      <c r="CE44" s="72">
        <v>1</v>
      </c>
      <c r="CF44" s="69">
        <f>SUM(CC44:CE44)</f>
        <v>15</v>
      </c>
      <c r="CG44" s="72">
        <v>41</v>
      </c>
      <c r="CH44" s="72">
        <v>19</v>
      </c>
      <c r="CI44" s="72">
        <v>0</v>
      </c>
      <c r="CJ44" s="69">
        <f>SUM(CG44:CI44)</f>
        <v>60</v>
      </c>
      <c r="CK44" s="72">
        <v>81</v>
      </c>
      <c r="CL44" s="72">
        <v>11</v>
      </c>
      <c r="CM44" s="72">
        <v>2</v>
      </c>
      <c r="CN44" s="69">
        <f>SUM(CK44:CM44)</f>
        <v>94</v>
      </c>
      <c r="CO44" s="42"/>
      <c r="CP44" s="43"/>
      <c r="CQ44" s="43"/>
      <c r="CR44" s="44"/>
      <c r="CS44" s="42"/>
      <c r="CT44" s="43"/>
      <c r="CU44" s="43"/>
      <c r="CV44" s="44"/>
      <c r="CW44" s="42"/>
      <c r="CX44" s="43"/>
      <c r="CY44" s="43"/>
      <c r="CZ44" s="44"/>
      <c r="DA44" s="85"/>
      <c r="DB44" s="43"/>
      <c r="DC44" s="43"/>
      <c r="DD44" s="44"/>
      <c r="DE44" s="73"/>
      <c r="DF44" s="74"/>
      <c r="DG44" s="74"/>
      <c r="DH44" s="56"/>
      <c r="DI44" s="54"/>
      <c r="DJ44" s="55"/>
      <c r="DK44" s="55"/>
      <c r="DL44" s="56"/>
      <c r="DM44" s="60">
        <v>438</v>
      </c>
      <c r="DN44" s="60">
        <v>158</v>
      </c>
      <c r="DO44" s="60">
        <v>9</v>
      </c>
      <c r="DP44" s="82">
        <f>SUM(DM44:DO44)</f>
        <v>605</v>
      </c>
      <c r="DQ44" s="54"/>
      <c r="DR44" s="55"/>
      <c r="DS44" s="55"/>
      <c r="DT44" s="56"/>
      <c r="DU44" s="54"/>
      <c r="DV44" s="55"/>
      <c r="DW44" s="55"/>
      <c r="DX44" s="56"/>
      <c r="DY44" s="54"/>
      <c r="DZ44" s="55"/>
      <c r="EA44" s="55"/>
      <c r="EB44" s="56"/>
      <c r="EC44" s="54"/>
      <c r="ED44" s="55"/>
      <c r="EE44" s="55"/>
      <c r="EF44" s="56"/>
      <c r="EG44" s="54"/>
      <c r="EH44" s="55"/>
      <c r="EI44" s="55"/>
      <c r="EJ44" s="56"/>
      <c r="EK44" s="54"/>
      <c r="EL44" s="55"/>
      <c r="EM44" s="55"/>
      <c r="EN44" s="56"/>
      <c r="EO44" s="54"/>
      <c r="EP44" s="55"/>
      <c r="EQ44" s="55"/>
      <c r="ER44" s="56"/>
      <c r="ES44" s="54"/>
      <c r="ET44" s="55"/>
      <c r="EU44" s="55"/>
      <c r="EV44" s="56"/>
      <c r="EW44" s="54"/>
      <c r="EX44" s="55"/>
      <c r="EY44" s="55"/>
      <c r="EZ44" s="56"/>
      <c r="FA44" s="54"/>
      <c r="FB44" s="55"/>
      <c r="FC44" s="55"/>
      <c r="FD44" s="56"/>
      <c r="FE44" s="54"/>
      <c r="FF44" s="55"/>
      <c r="FG44" s="55"/>
      <c r="FH44" s="56"/>
      <c r="FI44" s="54"/>
      <c r="FJ44" s="55"/>
      <c r="FK44" s="55"/>
      <c r="FL44" s="56"/>
      <c r="FM44" s="54"/>
      <c r="FN44" s="55"/>
      <c r="FO44" s="55"/>
      <c r="FP44" s="56"/>
      <c r="FQ44" s="54"/>
      <c r="FR44" s="55"/>
      <c r="FS44" s="55"/>
      <c r="FT44" s="56"/>
      <c r="FU44" s="54"/>
      <c r="FV44" s="55"/>
      <c r="FW44" s="55"/>
      <c r="FX44" s="56"/>
      <c r="FY44" s="66">
        <v>388</v>
      </c>
      <c r="FZ44" s="66">
        <v>141</v>
      </c>
      <c r="GA44" s="66">
        <v>9</v>
      </c>
      <c r="GB44" s="114">
        <f>SUM(FY44:GA44)</f>
        <v>538</v>
      </c>
      <c r="GC44" s="66">
        <v>40</v>
      </c>
      <c r="GD44" s="66">
        <v>18</v>
      </c>
      <c r="GE44" s="66">
        <v>0</v>
      </c>
      <c r="GF44" s="114">
        <f>SUM(GC44:GE44)</f>
        <v>58</v>
      </c>
      <c r="GG44" s="66">
        <v>33</v>
      </c>
      <c r="GH44" s="66">
        <v>7</v>
      </c>
      <c r="GI44" s="66">
        <v>0</v>
      </c>
      <c r="GJ44" s="114">
        <f>SUM(GG44:GI44)</f>
        <v>40</v>
      </c>
      <c r="GK44" s="66">
        <v>10</v>
      </c>
      <c r="GL44" s="66">
        <v>1</v>
      </c>
      <c r="GM44" s="66">
        <v>0</v>
      </c>
      <c r="GN44" s="114">
        <f>SUM(GK44:GM44)</f>
        <v>11</v>
      </c>
    </row>
    <row r="45" spans="1:197" ht="17.25" thickTop="1" thickBot="1" x14ac:dyDescent="0.3">
      <c r="A45" s="115" t="s">
        <v>23</v>
      </c>
      <c r="B45" s="116">
        <f t="shared" ref="B45:G45" si="2">SUM(B5:B44)</f>
        <v>63759</v>
      </c>
      <c r="C45" s="117">
        <f t="shared" si="2"/>
        <v>27004</v>
      </c>
      <c r="D45" s="117">
        <f t="shared" si="2"/>
        <v>14016</v>
      </c>
      <c r="E45" s="117">
        <f t="shared" si="2"/>
        <v>466</v>
      </c>
      <c r="F45" s="117">
        <f t="shared" si="2"/>
        <v>771</v>
      </c>
      <c r="G45" s="117">
        <f t="shared" si="2"/>
        <v>42257</v>
      </c>
      <c r="H45" s="119">
        <f>G45/B45</f>
        <v>0.66276133565457429</v>
      </c>
      <c r="I45" s="116">
        <f t="shared" ref="I45:AH45" si="3">SUM(I5:I44)</f>
        <v>16645</v>
      </c>
      <c r="J45" s="117">
        <f t="shared" si="3"/>
        <v>10279</v>
      </c>
      <c r="K45" s="117">
        <f t="shared" si="3"/>
        <v>494</v>
      </c>
      <c r="L45" s="118">
        <f t="shared" si="3"/>
        <v>27418</v>
      </c>
      <c r="M45" s="116">
        <f t="shared" si="3"/>
        <v>3741</v>
      </c>
      <c r="N45" s="117">
        <f t="shared" si="3"/>
        <v>1864</v>
      </c>
      <c r="O45" s="117">
        <f t="shared" si="3"/>
        <v>73</v>
      </c>
      <c r="P45" s="118">
        <f t="shared" si="3"/>
        <v>5678</v>
      </c>
      <c r="Q45" s="116">
        <f t="shared" si="3"/>
        <v>21960</v>
      </c>
      <c r="R45" s="117">
        <f t="shared" si="3"/>
        <v>12937</v>
      </c>
      <c r="S45" s="117">
        <f t="shared" si="3"/>
        <v>624</v>
      </c>
      <c r="T45" s="118">
        <f t="shared" si="3"/>
        <v>35521</v>
      </c>
      <c r="U45" s="116">
        <f t="shared" si="3"/>
        <v>4900</v>
      </c>
      <c r="V45" s="117">
        <f t="shared" si="3"/>
        <v>1125</v>
      </c>
      <c r="W45" s="117">
        <f t="shared" si="3"/>
        <v>121</v>
      </c>
      <c r="X45" s="118">
        <f t="shared" si="3"/>
        <v>6146</v>
      </c>
      <c r="Y45" s="116">
        <f t="shared" si="3"/>
        <v>136</v>
      </c>
      <c r="Z45" s="117">
        <f t="shared" si="3"/>
        <v>60</v>
      </c>
      <c r="AA45" s="117">
        <f t="shared" si="3"/>
        <v>5</v>
      </c>
      <c r="AB45" s="118">
        <f t="shared" si="3"/>
        <v>201</v>
      </c>
      <c r="AC45" s="116">
        <f t="shared" si="3"/>
        <v>132</v>
      </c>
      <c r="AD45" s="117">
        <f t="shared" si="3"/>
        <v>68</v>
      </c>
      <c r="AE45" s="117">
        <f t="shared" si="3"/>
        <v>8</v>
      </c>
      <c r="AF45" s="118">
        <f t="shared" si="3"/>
        <v>208</v>
      </c>
      <c r="AG45" s="116">
        <f t="shared" si="3"/>
        <v>12</v>
      </c>
      <c r="AH45" s="117">
        <f t="shared" si="3"/>
        <v>1</v>
      </c>
      <c r="AI45" s="117">
        <f t="shared" ref="AI45:BG45" si="4">SUM(AI5:AI44)</f>
        <v>0</v>
      </c>
      <c r="AJ45" s="118">
        <f t="shared" si="4"/>
        <v>13</v>
      </c>
      <c r="AK45" s="116">
        <f t="shared" si="4"/>
        <v>1</v>
      </c>
      <c r="AL45" s="117">
        <f t="shared" si="4"/>
        <v>1</v>
      </c>
      <c r="AM45" s="117">
        <f t="shared" si="4"/>
        <v>0</v>
      </c>
      <c r="AN45" s="118">
        <f t="shared" si="4"/>
        <v>2</v>
      </c>
      <c r="AO45" s="116">
        <f t="shared" si="4"/>
        <v>10</v>
      </c>
      <c r="AP45" s="117">
        <f t="shared" si="4"/>
        <v>1</v>
      </c>
      <c r="AQ45" s="117">
        <f t="shared" si="4"/>
        <v>0</v>
      </c>
      <c r="AR45" s="118">
        <f t="shared" si="4"/>
        <v>11</v>
      </c>
      <c r="AS45" s="120">
        <f t="shared" si="4"/>
        <v>19658</v>
      </c>
      <c r="AT45" s="120">
        <f t="shared" si="4"/>
        <v>11425</v>
      </c>
      <c r="AU45" s="120">
        <f t="shared" si="4"/>
        <v>508</v>
      </c>
      <c r="AV45" s="121">
        <f t="shared" si="4"/>
        <v>31591</v>
      </c>
      <c r="AW45" s="120">
        <f t="shared" si="4"/>
        <v>1227</v>
      </c>
      <c r="AX45" s="120">
        <f t="shared" si="4"/>
        <v>640</v>
      </c>
      <c r="AY45" s="120">
        <f t="shared" si="4"/>
        <v>44</v>
      </c>
      <c r="AZ45" s="121">
        <f t="shared" si="4"/>
        <v>1911</v>
      </c>
      <c r="BA45" s="120">
        <f t="shared" si="4"/>
        <v>560</v>
      </c>
      <c r="BB45" s="120">
        <f t="shared" si="4"/>
        <v>371</v>
      </c>
      <c r="BC45" s="120">
        <f t="shared" si="4"/>
        <v>27</v>
      </c>
      <c r="BD45" s="121">
        <f t="shared" si="4"/>
        <v>958</v>
      </c>
      <c r="BE45" s="120">
        <f t="shared" si="4"/>
        <v>3835</v>
      </c>
      <c r="BF45" s="120">
        <f t="shared" si="4"/>
        <v>998</v>
      </c>
      <c r="BG45" s="120">
        <f t="shared" si="4"/>
        <v>97</v>
      </c>
      <c r="BH45" s="121">
        <f t="shared" ref="BH45:BU45" si="5">SUM(BH5:BH44)</f>
        <v>4930</v>
      </c>
      <c r="BI45" s="120">
        <f t="shared" si="5"/>
        <v>294</v>
      </c>
      <c r="BJ45" s="120">
        <f t="shared" si="5"/>
        <v>108</v>
      </c>
      <c r="BK45" s="120">
        <f t="shared" si="5"/>
        <v>14</v>
      </c>
      <c r="BL45" s="121">
        <f t="shared" si="5"/>
        <v>416</v>
      </c>
      <c r="BM45" s="120">
        <f t="shared" si="5"/>
        <v>52</v>
      </c>
      <c r="BN45" s="120">
        <f t="shared" si="5"/>
        <v>18</v>
      </c>
      <c r="BO45" s="120">
        <f t="shared" si="5"/>
        <v>0</v>
      </c>
      <c r="BP45" s="121">
        <f t="shared" si="5"/>
        <v>70</v>
      </c>
      <c r="BQ45" s="120">
        <f t="shared" si="5"/>
        <v>474</v>
      </c>
      <c r="BR45" s="120">
        <f t="shared" si="5"/>
        <v>335</v>
      </c>
      <c r="BS45" s="120">
        <f t="shared" si="5"/>
        <v>17</v>
      </c>
      <c r="BT45" s="120">
        <f t="shared" si="5"/>
        <v>826</v>
      </c>
      <c r="BU45" s="122">
        <f t="shared" si="5"/>
        <v>11113</v>
      </c>
      <c r="BV45" s="120">
        <f>SUM(BV6:BV44)</f>
        <v>5320</v>
      </c>
      <c r="BW45" s="120">
        <f>SUM(BW5:BW44)</f>
        <v>280</v>
      </c>
      <c r="BX45" s="121">
        <f>SUM(BX6:BX44)</f>
        <v>16713</v>
      </c>
      <c r="BY45" s="122">
        <f>SUM(BY5:BY44)</f>
        <v>579</v>
      </c>
      <c r="BZ45" s="120">
        <f>SUM(BZ6:BZ44)</f>
        <v>302</v>
      </c>
      <c r="CA45" s="120">
        <f>SUM(CA5:CA44)</f>
        <v>19</v>
      </c>
      <c r="CB45" s="121">
        <f t="shared" ref="CB45:CN45" si="6">SUM(CB6:CB44)</f>
        <v>900</v>
      </c>
      <c r="CC45" s="122">
        <f t="shared" si="6"/>
        <v>117</v>
      </c>
      <c r="CD45" s="120">
        <f t="shared" si="6"/>
        <v>135</v>
      </c>
      <c r="CE45" s="120">
        <f t="shared" si="6"/>
        <v>7</v>
      </c>
      <c r="CF45" s="121">
        <f t="shared" si="6"/>
        <v>259</v>
      </c>
      <c r="CG45" s="122">
        <f t="shared" si="6"/>
        <v>1558</v>
      </c>
      <c r="CH45" s="120">
        <f t="shared" si="6"/>
        <v>409</v>
      </c>
      <c r="CI45" s="120">
        <f t="shared" si="6"/>
        <v>61</v>
      </c>
      <c r="CJ45" s="121">
        <f t="shared" si="6"/>
        <v>2028</v>
      </c>
      <c r="CK45" s="122">
        <f t="shared" si="6"/>
        <v>749</v>
      </c>
      <c r="CL45" s="120">
        <f t="shared" si="6"/>
        <v>187</v>
      </c>
      <c r="CM45" s="120">
        <f t="shared" si="6"/>
        <v>15</v>
      </c>
      <c r="CN45" s="121">
        <f t="shared" si="6"/>
        <v>951</v>
      </c>
      <c r="CO45" s="122">
        <f t="shared" ref="CO45:CZ45" si="7">SUM(CO5:CO44)</f>
        <v>8618</v>
      </c>
      <c r="CP45" s="120">
        <f t="shared" si="7"/>
        <v>6059</v>
      </c>
      <c r="CQ45" s="120">
        <f t="shared" si="7"/>
        <v>231</v>
      </c>
      <c r="CR45" s="121">
        <f t="shared" si="7"/>
        <v>14908</v>
      </c>
      <c r="CS45" s="122">
        <f t="shared" si="7"/>
        <v>2476</v>
      </c>
      <c r="CT45" s="120">
        <f t="shared" si="7"/>
        <v>602</v>
      </c>
      <c r="CU45" s="120">
        <f t="shared" si="7"/>
        <v>43</v>
      </c>
      <c r="CV45" s="121">
        <f t="shared" si="7"/>
        <v>3121</v>
      </c>
      <c r="CW45" s="122">
        <f t="shared" si="7"/>
        <v>270</v>
      </c>
      <c r="CX45" s="120">
        <f t="shared" si="7"/>
        <v>252</v>
      </c>
      <c r="CY45" s="120">
        <f t="shared" si="7"/>
        <v>13</v>
      </c>
      <c r="CZ45" s="121">
        <f t="shared" si="7"/>
        <v>535</v>
      </c>
      <c r="DA45" s="123">
        <f>SUM(DA7:DA40)</f>
        <v>4945</v>
      </c>
      <c r="DB45" s="117">
        <f>SUM(DB7:DB44)</f>
        <v>2597</v>
      </c>
      <c r="DC45" s="117">
        <f>SUM(DC5:DC44)</f>
        <v>93</v>
      </c>
      <c r="DD45" s="124">
        <f>SUM(DD7:DD40)</f>
        <v>7635</v>
      </c>
      <c r="DE45" s="123">
        <f t="shared" ref="DE45:ED45" si="8">SUM(DE5:DE44)</f>
        <v>394</v>
      </c>
      <c r="DF45" s="117">
        <f t="shared" si="8"/>
        <v>201</v>
      </c>
      <c r="DG45" s="117">
        <f t="shared" si="8"/>
        <v>10</v>
      </c>
      <c r="DH45" s="118">
        <f t="shared" si="8"/>
        <v>605</v>
      </c>
      <c r="DI45" s="116">
        <f t="shared" si="8"/>
        <v>10</v>
      </c>
      <c r="DJ45" s="117">
        <f t="shared" si="8"/>
        <v>55</v>
      </c>
      <c r="DK45" s="117">
        <f t="shared" si="8"/>
        <v>2</v>
      </c>
      <c r="DL45" s="118">
        <f t="shared" si="8"/>
        <v>67</v>
      </c>
      <c r="DM45" s="116">
        <f t="shared" si="8"/>
        <v>3857</v>
      </c>
      <c r="DN45" s="117">
        <f t="shared" si="8"/>
        <v>1832</v>
      </c>
      <c r="DO45" s="117">
        <f t="shared" si="8"/>
        <v>127</v>
      </c>
      <c r="DP45" s="118">
        <f t="shared" si="8"/>
        <v>5816</v>
      </c>
      <c r="DQ45" s="116">
        <f t="shared" si="8"/>
        <v>2195</v>
      </c>
      <c r="DR45" s="117">
        <f t="shared" si="8"/>
        <v>1117</v>
      </c>
      <c r="DS45" s="117">
        <f t="shared" si="8"/>
        <v>72</v>
      </c>
      <c r="DT45" s="118">
        <f t="shared" si="8"/>
        <v>3384</v>
      </c>
      <c r="DU45" s="116">
        <f t="shared" si="8"/>
        <v>3000</v>
      </c>
      <c r="DV45" s="117">
        <f t="shared" si="8"/>
        <v>1059</v>
      </c>
      <c r="DW45" s="117">
        <f t="shared" si="8"/>
        <v>70</v>
      </c>
      <c r="DX45" s="118">
        <f t="shared" si="8"/>
        <v>4129</v>
      </c>
      <c r="DY45" s="116">
        <f t="shared" si="8"/>
        <v>2659</v>
      </c>
      <c r="DZ45" s="117">
        <f t="shared" si="8"/>
        <v>3086</v>
      </c>
      <c r="EA45" s="117">
        <f t="shared" si="8"/>
        <v>111</v>
      </c>
      <c r="EB45" s="118">
        <f t="shared" si="8"/>
        <v>5856</v>
      </c>
      <c r="EC45" s="116">
        <f t="shared" si="8"/>
        <v>289</v>
      </c>
      <c r="ED45" s="117">
        <f t="shared" si="8"/>
        <v>295</v>
      </c>
      <c r="EE45" s="117">
        <f t="shared" ref="EE45:FC45" si="9">SUM(EE5:EE44)</f>
        <v>9</v>
      </c>
      <c r="EF45" s="118">
        <f t="shared" si="9"/>
        <v>593</v>
      </c>
      <c r="EG45" s="116">
        <f t="shared" si="9"/>
        <v>10</v>
      </c>
      <c r="EH45" s="117">
        <f t="shared" si="9"/>
        <v>8</v>
      </c>
      <c r="EI45" s="117">
        <f t="shared" si="9"/>
        <v>0</v>
      </c>
      <c r="EJ45" s="118">
        <f t="shared" si="9"/>
        <v>18</v>
      </c>
      <c r="EK45" s="116">
        <f t="shared" si="9"/>
        <v>547</v>
      </c>
      <c r="EL45" s="117">
        <f t="shared" si="9"/>
        <v>216</v>
      </c>
      <c r="EM45" s="117">
        <f t="shared" si="9"/>
        <v>13</v>
      </c>
      <c r="EN45" s="118">
        <f t="shared" si="9"/>
        <v>776</v>
      </c>
      <c r="EO45" s="116">
        <f t="shared" si="9"/>
        <v>72</v>
      </c>
      <c r="EP45" s="117">
        <f t="shared" si="9"/>
        <v>37</v>
      </c>
      <c r="EQ45" s="117">
        <f t="shared" si="9"/>
        <v>2</v>
      </c>
      <c r="ER45" s="118">
        <f t="shared" si="9"/>
        <v>111</v>
      </c>
      <c r="ES45" s="116">
        <f t="shared" si="9"/>
        <v>8</v>
      </c>
      <c r="ET45" s="117">
        <f t="shared" si="9"/>
        <v>1</v>
      </c>
      <c r="EU45" s="117">
        <f t="shared" si="9"/>
        <v>0</v>
      </c>
      <c r="EV45" s="118">
        <f t="shared" si="9"/>
        <v>9</v>
      </c>
      <c r="EW45" s="116">
        <f t="shared" si="9"/>
        <v>4066</v>
      </c>
      <c r="EX45" s="117">
        <f t="shared" si="9"/>
        <v>1908</v>
      </c>
      <c r="EY45" s="117">
        <f t="shared" si="9"/>
        <v>68</v>
      </c>
      <c r="EZ45" s="118">
        <f t="shared" si="9"/>
        <v>6042</v>
      </c>
      <c r="FA45" s="116">
        <f t="shared" si="9"/>
        <v>1416</v>
      </c>
      <c r="FB45" s="117">
        <f t="shared" si="9"/>
        <v>304</v>
      </c>
      <c r="FC45" s="117">
        <f t="shared" si="9"/>
        <v>16</v>
      </c>
      <c r="FD45" s="118">
        <f t="shared" ref="FD45:GC45" si="10">SUM(FD5:FD44)</f>
        <v>1736</v>
      </c>
      <c r="FE45" s="116">
        <f t="shared" si="10"/>
        <v>111</v>
      </c>
      <c r="FF45" s="117">
        <f t="shared" si="10"/>
        <v>35</v>
      </c>
      <c r="FG45" s="117">
        <f t="shared" si="10"/>
        <v>6</v>
      </c>
      <c r="FH45" s="118">
        <f t="shared" si="10"/>
        <v>152</v>
      </c>
      <c r="FI45" s="116">
        <f t="shared" si="10"/>
        <v>10</v>
      </c>
      <c r="FJ45" s="117">
        <f t="shared" si="10"/>
        <v>2</v>
      </c>
      <c r="FK45" s="117">
        <f t="shared" si="10"/>
        <v>0</v>
      </c>
      <c r="FL45" s="118">
        <f t="shared" si="10"/>
        <v>12</v>
      </c>
      <c r="FM45" s="116">
        <f t="shared" si="10"/>
        <v>157</v>
      </c>
      <c r="FN45" s="117">
        <f t="shared" si="10"/>
        <v>44</v>
      </c>
      <c r="FO45" s="117">
        <f t="shared" si="10"/>
        <v>5</v>
      </c>
      <c r="FP45" s="118">
        <f t="shared" si="10"/>
        <v>206</v>
      </c>
      <c r="FQ45" s="116">
        <f t="shared" si="10"/>
        <v>12</v>
      </c>
      <c r="FR45" s="117">
        <f t="shared" si="10"/>
        <v>0</v>
      </c>
      <c r="FS45" s="117">
        <f t="shared" si="10"/>
        <v>0</v>
      </c>
      <c r="FT45" s="118">
        <f t="shared" si="10"/>
        <v>12</v>
      </c>
      <c r="FU45" s="116">
        <f t="shared" si="10"/>
        <v>0</v>
      </c>
      <c r="FV45" s="117">
        <f t="shared" si="10"/>
        <v>3</v>
      </c>
      <c r="FW45" s="117">
        <f t="shared" si="10"/>
        <v>0</v>
      </c>
      <c r="FX45" s="118">
        <f t="shared" si="10"/>
        <v>3</v>
      </c>
      <c r="FY45" s="116">
        <f t="shared" si="10"/>
        <v>18404</v>
      </c>
      <c r="FZ45" s="117">
        <f t="shared" si="10"/>
        <v>10070</v>
      </c>
      <c r="GA45" s="117">
        <f t="shared" si="10"/>
        <v>481</v>
      </c>
      <c r="GB45" s="118">
        <f t="shared" si="10"/>
        <v>28955</v>
      </c>
      <c r="GC45" s="116">
        <f t="shared" si="10"/>
        <v>3823</v>
      </c>
      <c r="GD45" s="117">
        <f t="shared" ref="GD45:GN45" si="11">SUM(GD5:GD44)</f>
        <v>1096</v>
      </c>
      <c r="GE45" s="117">
        <f t="shared" si="11"/>
        <v>91</v>
      </c>
      <c r="GF45" s="118">
        <f t="shared" si="11"/>
        <v>5010</v>
      </c>
      <c r="GG45" s="116">
        <f t="shared" si="11"/>
        <v>2183</v>
      </c>
      <c r="GH45" s="117">
        <f t="shared" si="11"/>
        <v>1344</v>
      </c>
      <c r="GI45" s="117">
        <f t="shared" si="11"/>
        <v>55</v>
      </c>
      <c r="GJ45" s="118">
        <f t="shared" si="11"/>
        <v>3582</v>
      </c>
      <c r="GK45" s="116">
        <f t="shared" si="11"/>
        <v>596</v>
      </c>
      <c r="GL45" s="117">
        <f t="shared" si="11"/>
        <v>522</v>
      </c>
      <c r="GM45" s="117">
        <f t="shared" si="11"/>
        <v>13</v>
      </c>
      <c r="GN45" s="118">
        <f t="shared" si="11"/>
        <v>1131</v>
      </c>
      <c r="GO45" s="125"/>
    </row>
    <row r="46" spans="1:197" ht="15.75" thickTop="1" x14ac:dyDescent="0.25"/>
  </sheetData>
  <mergeCells count="95">
    <mergeCell ref="A1:X1"/>
    <mergeCell ref="FI2:FL2"/>
    <mergeCell ref="FI3:FL3"/>
    <mergeCell ref="AG2:AJ2"/>
    <mergeCell ref="AG3:AJ3"/>
    <mergeCell ref="AO2:AR2"/>
    <mergeCell ref="AO3:AR3"/>
    <mergeCell ref="BI2:BL2"/>
    <mergeCell ref="BI3:BL3"/>
    <mergeCell ref="EK3:EN3"/>
    <mergeCell ref="CS3:CV3"/>
    <mergeCell ref="CW3:CZ3"/>
    <mergeCell ref="DA3:DD3"/>
    <mergeCell ref="DE3:DH3"/>
    <mergeCell ref="DI3:DL3"/>
    <mergeCell ref="GK3:GN3"/>
    <mergeCell ref="EO3:ER3"/>
    <mergeCell ref="ES3:EV3"/>
    <mergeCell ref="EW3:EZ3"/>
    <mergeCell ref="FA3:FD3"/>
    <mergeCell ref="FE3:FH3"/>
    <mergeCell ref="FM3:FP3"/>
    <mergeCell ref="FQ3:FT3"/>
    <mergeCell ref="FU3:FX3"/>
    <mergeCell ref="FY3:GB3"/>
    <mergeCell ref="GC3:GF3"/>
    <mergeCell ref="GG3:GJ3"/>
    <mergeCell ref="U3:X3"/>
    <mergeCell ref="Y3:AB3"/>
    <mergeCell ref="AC3:AF3"/>
    <mergeCell ref="AK3:AN3"/>
    <mergeCell ref="CO3:CR3"/>
    <mergeCell ref="AW3:AZ3"/>
    <mergeCell ref="BA3:BD3"/>
    <mergeCell ref="BE3:BH3"/>
    <mergeCell ref="BQ3:BT3"/>
    <mergeCell ref="BU3:BX3"/>
    <mergeCell ref="BY3:CB3"/>
    <mergeCell ref="CC3:CF3"/>
    <mergeCell ref="CG3:CJ3"/>
    <mergeCell ref="CK3:CN3"/>
    <mergeCell ref="BM3:BP3"/>
    <mergeCell ref="DY2:EB2"/>
    <mergeCell ref="EC2:EF2"/>
    <mergeCell ref="EG2:EJ2"/>
    <mergeCell ref="DM2:DP2"/>
    <mergeCell ref="EG3:EJ3"/>
    <mergeCell ref="DM3:DP3"/>
    <mergeCell ref="DQ3:DT3"/>
    <mergeCell ref="DU3:DX3"/>
    <mergeCell ref="DY3:EB3"/>
    <mergeCell ref="EC3:EF3"/>
    <mergeCell ref="DA2:DD2"/>
    <mergeCell ref="DE2:DH2"/>
    <mergeCell ref="DI2:DL2"/>
    <mergeCell ref="DQ2:DT2"/>
    <mergeCell ref="DU2:DX2"/>
    <mergeCell ref="CK2:CN2"/>
    <mergeCell ref="GG2:GJ2"/>
    <mergeCell ref="GK2:GN2"/>
    <mergeCell ref="EO2:ER2"/>
    <mergeCell ref="ES2:EV2"/>
    <mergeCell ref="EW2:EZ2"/>
    <mergeCell ref="FA2:FD2"/>
    <mergeCell ref="FE2:FH2"/>
    <mergeCell ref="FM2:FP2"/>
    <mergeCell ref="FQ2:FT2"/>
    <mergeCell ref="FU2:FX2"/>
    <mergeCell ref="FY2:GB2"/>
    <mergeCell ref="GC2:GF2"/>
    <mergeCell ref="EK2:EN2"/>
    <mergeCell ref="CS2:CV2"/>
    <mergeCell ref="CW2:CZ2"/>
    <mergeCell ref="AS3:AV3"/>
    <mergeCell ref="BU2:BX2"/>
    <mergeCell ref="BY2:CB2"/>
    <mergeCell ref="CC2:CF2"/>
    <mergeCell ref="CG2:CJ2"/>
    <mergeCell ref="BM2:BP2"/>
    <mergeCell ref="Q3:T3"/>
    <mergeCell ref="CO2:CR2"/>
    <mergeCell ref="I2:L2"/>
    <mergeCell ref="I3:L3"/>
    <mergeCell ref="M2:P2"/>
    <mergeCell ref="M3:P3"/>
    <mergeCell ref="BQ2:BT2"/>
    <mergeCell ref="Q2:T2"/>
    <mergeCell ref="U2:X2"/>
    <mergeCell ref="Y2:AB2"/>
    <mergeCell ref="AC2:AF2"/>
    <mergeCell ref="AK2:AN2"/>
    <mergeCell ref="AS2:AV2"/>
    <mergeCell ref="AW2:AZ2"/>
    <mergeCell ref="BA2:BD2"/>
    <mergeCell ref="BE2:BH2"/>
  </mergeCells>
  <pageMargins left="0.25" right="0.25" top="0.75" bottom="0.75" header="0.3" footer="0.3"/>
  <pageSetup scale="70" fitToWidth="0" orientation="landscape" r:id="rId1"/>
  <colBreaks count="7" manualBreakCount="7">
    <brk id="24" max="1048575" man="1"/>
    <brk id="56" max="1048575" man="1"/>
    <brk id="92" max="1048575" man="1"/>
    <brk id="124" max="1048575" man="1"/>
    <brk id="156" max="1048575" man="1"/>
    <brk id="180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Shannel Evans</dc:creator>
  <cp:lastModifiedBy>Shannel Evans</cp:lastModifiedBy>
  <cp:lastPrinted>2020-11-10T18:33:04Z</cp:lastPrinted>
  <dcterms:created xsi:type="dcterms:W3CDTF">2020-09-22T22:03:30Z</dcterms:created>
  <dcterms:modified xsi:type="dcterms:W3CDTF">2020-11-10T18:41:52Z</dcterms:modified>
</cp:coreProperties>
</file>